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Website\2025\MiniWebsites\Adano\"/>
    </mc:Choice>
  </mc:AlternateContent>
  <xr:revisionPtr revIDLastSave="0" documentId="8_{A519D0CD-B4A0-4434-9088-C0AE936EB159}" xr6:coauthVersionLast="47" xr6:coauthVersionMax="47" xr10:uidLastSave="{00000000-0000-0000-0000-000000000000}"/>
  <workbookProtection workbookPassword="C941" lockStructure="1"/>
  <bookViews>
    <workbookView xWindow="38280" yWindow="-120" windowWidth="38640" windowHeight="21120" tabRatio="742" xr2:uid="{00000000-000D-0000-FFFF-FFFF00000000}"/>
  </bookViews>
  <sheets>
    <sheet name="Cover Page" sheetId="18" r:id="rId1"/>
    <sheet name="Demographics" sheetId="1" r:id="rId2"/>
    <sheet name="Surgical" sheetId="11" r:id="rId3"/>
    <sheet name="BC Thresholds" sheetId="6" r:id="rId4"/>
    <sheet name="AC Thresholds" sheetId="12" r:id="rId5"/>
    <sheet name="SF Thresholds" sheetId="14" r:id="rId6"/>
    <sheet name="WRS under Headphones" sheetId="15" r:id="rId7"/>
    <sheet name="WRS in Soundfield" sheetId="13" r:id="rId8"/>
    <sheet name="SRT in noise" sheetId="17" r:id="rId9"/>
    <sheet name="APHAB" sheetId="16" r:id="rId10"/>
    <sheet name="Drop Down Lists" sheetId="9" r:id="rId11"/>
  </sheets>
  <definedNames>
    <definedName name="_Ref440289439" localSheetId="10">'Drop Down Lists'!#REF!</definedName>
    <definedName name="_Ref440289442" localSheetId="10">'Drop Down Lists'!#REF!</definedName>
    <definedName name="_xlnm.Print_Area" localSheetId="4">'AC Thresholds'!$A$1:$AU$203</definedName>
    <definedName name="_xlnm.Print_Area" localSheetId="9">APHAB!$A$1:$AG$204</definedName>
    <definedName name="_xlnm.Print_Area" localSheetId="3">'BC Thresholds'!$A$1:$AI$203</definedName>
    <definedName name="_xlnm.Print_Area" localSheetId="1">Demographics!$A$3:$O$203</definedName>
    <definedName name="_xlnm.Print_Area" localSheetId="5">'SF Thresholds'!$A$1:$AU$203</definedName>
    <definedName name="_xlnm.Print_Area" localSheetId="8">'SRT in noise'!$A$1:$O$203</definedName>
    <definedName name="_xlnm.Print_Area" localSheetId="2">Surgical!$A$3:$Q$203</definedName>
    <definedName name="_xlnm.Print_Area" localSheetId="7">'WRS in Soundfield'!$A$1:$O$203</definedName>
    <definedName name="_xlnm.Print_Area" localSheetId="6">'WRS under Headphones'!$A$1:$H$203</definedName>
    <definedName name="_xlnm.Print_Titles" localSheetId="1">Demographics!#REF!</definedName>
    <definedName name="_xlnm.Print_Titles" localSheetId="2">Surgical!$C:$C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 l="1"/>
  <c r="L5" i="6"/>
  <c r="S5" i="6"/>
  <c r="AB5" i="6"/>
  <c r="AI5" i="6"/>
  <c r="L6" i="6"/>
  <c r="S6" i="6"/>
  <c r="AB6" i="6"/>
  <c r="AI6" i="6"/>
  <c r="L7" i="6"/>
  <c r="S7" i="6"/>
  <c r="AB7" i="6"/>
  <c r="AI7" i="6"/>
  <c r="L8" i="6"/>
  <c r="S8" i="6"/>
  <c r="AB8" i="6"/>
  <c r="AI8" i="6"/>
  <c r="L9" i="6"/>
  <c r="S9" i="6"/>
  <c r="AB9" i="6"/>
  <c r="AI9" i="6"/>
  <c r="L10" i="6"/>
  <c r="S10" i="6"/>
  <c r="AB10" i="6"/>
  <c r="AI10" i="6"/>
  <c r="L11" i="6"/>
  <c r="S11" i="6"/>
  <c r="AB11" i="6"/>
  <c r="AI11" i="6"/>
  <c r="L12" i="6"/>
  <c r="S12" i="6"/>
  <c r="AB12" i="6"/>
  <c r="AI12" i="6"/>
  <c r="L13" i="6"/>
  <c r="S13" i="6"/>
  <c r="AB13" i="6"/>
  <c r="AI13" i="6"/>
  <c r="L14" i="6"/>
  <c r="S14" i="6"/>
  <c r="AB14" i="6"/>
  <c r="AI14" i="6"/>
  <c r="L15" i="6"/>
  <c r="S15" i="6"/>
  <c r="AB15" i="6"/>
  <c r="AI15" i="6"/>
  <c r="L16" i="6"/>
  <c r="S16" i="6"/>
  <c r="AB16" i="6"/>
  <c r="AI16" i="6"/>
  <c r="L17" i="6"/>
  <c r="S17" i="6"/>
  <c r="AB17" i="6"/>
  <c r="AI17" i="6"/>
  <c r="L18" i="6"/>
  <c r="S18" i="6"/>
  <c r="AB18" i="6"/>
  <c r="AI18" i="6"/>
  <c r="L19" i="6"/>
  <c r="S19" i="6"/>
  <c r="AB19" i="6"/>
  <c r="AI19" i="6"/>
  <c r="L20" i="6"/>
  <c r="S20" i="6"/>
  <c r="AB20" i="6"/>
  <c r="AI20" i="6"/>
  <c r="L21" i="6"/>
  <c r="S21" i="6"/>
  <c r="AB21" i="6"/>
  <c r="AI21" i="6"/>
  <c r="L22" i="6"/>
  <c r="S22" i="6"/>
  <c r="AB22" i="6"/>
  <c r="AI22" i="6"/>
  <c r="L23" i="6"/>
  <c r="S23" i="6"/>
  <c r="AB23" i="6"/>
  <c r="AI23" i="6"/>
  <c r="L24" i="6"/>
  <c r="S24" i="6"/>
  <c r="AB24" i="6"/>
  <c r="AI24" i="6"/>
  <c r="L25" i="6"/>
  <c r="S25" i="6"/>
  <c r="AB25" i="6"/>
  <c r="AI25" i="6"/>
  <c r="L26" i="6"/>
  <c r="S26" i="6"/>
  <c r="AB26" i="6"/>
  <c r="AI26" i="6"/>
  <c r="L27" i="6"/>
  <c r="S27" i="6"/>
  <c r="AB27" i="6"/>
  <c r="AI27" i="6"/>
  <c r="L28" i="6"/>
  <c r="S28" i="6"/>
  <c r="AB28" i="6"/>
  <c r="AI28" i="6"/>
  <c r="L29" i="6"/>
  <c r="S29" i="6"/>
  <c r="AB29" i="6"/>
  <c r="AI29" i="6"/>
  <c r="L30" i="6"/>
  <c r="S30" i="6"/>
  <c r="AB30" i="6"/>
  <c r="AI30" i="6"/>
  <c r="L31" i="6"/>
  <c r="S31" i="6"/>
  <c r="AB31" i="6"/>
  <c r="AI31" i="6"/>
  <c r="L32" i="6"/>
  <c r="S32" i="6"/>
  <c r="AB32" i="6"/>
  <c r="AI32" i="6"/>
  <c r="L33" i="6"/>
  <c r="S33" i="6"/>
  <c r="AB33" i="6"/>
  <c r="AI33" i="6"/>
  <c r="L34" i="6"/>
  <c r="S34" i="6"/>
  <c r="AB34" i="6"/>
  <c r="AI34" i="6"/>
  <c r="L35" i="6"/>
  <c r="S35" i="6"/>
  <c r="AB35" i="6"/>
  <c r="AI35" i="6"/>
  <c r="L36" i="6"/>
  <c r="S36" i="6"/>
  <c r="AB36" i="6"/>
  <c r="AI36" i="6"/>
  <c r="L37" i="6"/>
  <c r="S37" i="6"/>
  <c r="AB37" i="6"/>
  <c r="AI37" i="6"/>
  <c r="L38" i="6"/>
  <c r="S38" i="6"/>
  <c r="AB38" i="6"/>
  <c r="AI38" i="6"/>
  <c r="L39" i="6"/>
  <c r="S39" i="6"/>
  <c r="AB39" i="6"/>
  <c r="AI39" i="6"/>
  <c r="L40" i="6"/>
  <c r="S40" i="6"/>
  <c r="AB40" i="6"/>
  <c r="AI40" i="6"/>
  <c r="L41" i="6"/>
  <c r="S41" i="6"/>
  <c r="AB41" i="6"/>
  <c r="AI41" i="6"/>
  <c r="L42" i="6"/>
  <c r="S42" i="6"/>
  <c r="AB42" i="6"/>
  <c r="AI42" i="6"/>
  <c r="L43" i="6"/>
  <c r="S43" i="6"/>
  <c r="AB43" i="6"/>
  <c r="AI43" i="6"/>
  <c r="L44" i="6"/>
  <c r="S44" i="6"/>
  <c r="AB44" i="6"/>
  <c r="AI44" i="6"/>
  <c r="L45" i="6"/>
  <c r="S45" i="6"/>
  <c r="AB45" i="6"/>
  <c r="AI45" i="6"/>
  <c r="L46" i="6"/>
  <c r="S46" i="6"/>
  <c r="AB46" i="6"/>
  <c r="AI46" i="6"/>
  <c r="L47" i="6"/>
  <c r="S47" i="6"/>
  <c r="AB47" i="6"/>
  <c r="AI47" i="6"/>
  <c r="L48" i="6"/>
  <c r="S48" i="6"/>
  <c r="AB48" i="6"/>
  <c r="AI48" i="6"/>
  <c r="L49" i="6"/>
  <c r="S49" i="6"/>
  <c r="AB49" i="6"/>
  <c r="AI49" i="6"/>
  <c r="L50" i="6"/>
  <c r="S50" i="6"/>
  <c r="AB50" i="6"/>
  <c r="AI50" i="6"/>
  <c r="L51" i="6"/>
  <c r="S51" i="6"/>
  <c r="AB51" i="6"/>
  <c r="AI51" i="6"/>
  <c r="L52" i="6"/>
  <c r="S52" i="6"/>
  <c r="AB52" i="6"/>
  <c r="AI52" i="6"/>
  <c r="L53" i="6"/>
  <c r="S53" i="6"/>
  <c r="AB53" i="6"/>
  <c r="AI53" i="6"/>
  <c r="L54" i="6"/>
  <c r="S54" i="6"/>
  <c r="AB54" i="6"/>
  <c r="AI54" i="6"/>
  <c r="L55" i="6"/>
  <c r="S55" i="6"/>
  <c r="AB55" i="6"/>
  <c r="AI55" i="6"/>
  <c r="L56" i="6"/>
  <c r="S56" i="6"/>
  <c r="AB56" i="6"/>
  <c r="AI56" i="6"/>
  <c r="L57" i="6"/>
  <c r="S57" i="6"/>
  <c r="AB57" i="6"/>
  <c r="AI57" i="6"/>
  <c r="L58" i="6"/>
  <c r="S58" i="6"/>
  <c r="AB58" i="6"/>
  <c r="AI58" i="6"/>
  <c r="L59" i="6"/>
  <c r="S59" i="6"/>
  <c r="AB59" i="6"/>
  <c r="AI59" i="6"/>
  <c r="L60" i="6"/>
  <c r="S60" i="6"/>
  <c r="AB60" i="6"/>
  <c r="AI60" i="6"/>
  <c r="L61" i="6"/>
  <c r="S61" i="6"/>
  <c r="AB61" i="6"/>
  <c r="AI61" i="6"/>
  <c r="L62" i="6"/>
  <c r="S62" i="6"/>
  <c r="AB62" i="6"/>
  <c r="AI62" i="6"/>
  <c r="L63" i="6"/>
  <c r="S63" i="6"/>
  <c r="AB63" i="6"/>
  <c r="AI63" i="6"/>
  <c r="L64" i="6"/>
  <c r="S64" i="6"/>
  <c r="AB64" i="6"/>
  <c r="AI64" i="6"/>
  <c r="L65" i="6"/>
  <c r="S65" i="6"/>
  <c r="AB65" i="6"/>
  <c r="AI65" i="6"/>
  <c r="L66" i="6"/>
  <c r="S66" i="6"/>
  <c r="AB66" i="6"/>
  <c r="AI66" i="6"/>
  <c r="L67" i="6"/>
  <c r="S67" i="6"/>
  <c r="AB67" i="6"/>
  <c r="AI67" i="6"/>
  <c r="L68" i="6"/>
  <c r="S68" i="6"/>
  <c r="AB68" i="6"/>
  <c r="AI68" i="6"/>
  <c r="L69" i="6"/>
  <c r="S69" i="6"/>
  <c r="AB69" i="6"/>
  <c r="AI69" i="6"/>
  <c r="L70" i="6"/>
  <c r="S70" i="6"/>
  <c r="AB70" i="6"/>
  <c r="AI70" i="6"/>
  <c r="L71" i="6"/>
  <c r="S71" i="6"/>
  <c r="AB71" i="6"/>
  <c r="AI71" i="6"/>
  <c r="L72" i="6"/>
  <c r="S72" i="6"/>
  <c r="AB72" i="6"/>
  <c r="AI72" i="6"/>
  <c r="L73" i="6"/>
  <c r="S73" i="6"/>
  <c r="AB73" i="6"/>
  <c r="AI73" i="6"/>
  <c r="L74" i="6"/>
  <c r="S74" i="6"/>
  <c r="AB74" i="6"/>
  <c r="AI74" i="6"/>
  <c r="L75" i="6"/>
  <c r="S75" i="6"/>
  <c r="AB75" i="6"/>
  <c r="AI75" i="6"/>
  <c r="L76" i="6"/>
  <c r="S76" i="6"/>
  <c r="AB76" i="6"/>
  <c r="AI76" i="6"/>
  <c r="L77" i="6"/>
  <c r="S77" i="6"/>
  <c r="AB77" i="6"/>
  <c r="AI77" i="6"/>
  <c r="L78" i="6"/>
  <c r="S78" i="6"/>
  <c r="AB78" i="6"/>
  <c r="AI78" i="6"/>
  <c r="L79" i="6"/>
  <c r="S79" i="6"/>
  <c r="AB79" i="6"/>
  <c r="AI79" i="6"/>
  <c r="L80" i="6"/>
  <c r="S80" i="6"/>
  <c r="AB80" i="6"/>
  <c r="AI80" i="6"/>
  <c r="L81" i="6"/>
  <c r="S81" i="6"/>
  <c r="AB81" i="6"/>
  <c r="AI81" i="6"/>
  <c r="L82" i="6"/>
  <c r="S82" i="6"/>
  <c r="AB82" i="6"/>
  <c r="AI82" i="6"/>
  <c r="L83" i="6"/>
  <c r="S83" i="6"/>
  <c r="AB83" i="6"/>
  <c r="AI83" i="6"/>
  <c r="L84" i="6"/>
  <c r="S84" i="6"/>
  <c r="AB84" i="6"/>
  <c r="AI84" i="6"/>
  <c r="L85" i="6"/>
  <c r="S85" i="6"/>
  <c r="AB85" i="6"/>
  <c r="AI85" i="6"/>
  <c r="L86" i="6"/>
  <c r="S86" i="6"/>
  <c r="AB86" i="6"/>
  <c r="AI86" i="6"/>
  <c r="L87" i="6"/>
  <c r="S87" i="6"/>
  <c r="AB87" i="6"/>
  <c r="AI87" i="6"/>
  <c r="L88" i="6"/>
  <c r="S88" i="6"/>
  <c r="AB88" i="6"/>
  <c r="AI88" i="6"/>
  <c r="L89" i="6"/>
  <c r="S89" i="6"/>
  <c r="AB89" i="6"/>
  <c r="AI89" i="6"/>
  <c r="L90" i="6"/>
  <c r="S90" i="6"/>
  <c r="AB90" i="6"/>
  <c r="AI90" i="6"/>
  <c r="L91" i="6"/>
  <c r="S91" i="6"/>
  <c r="AB91" i="6"/>
  <c r="AI91" i="6"/>
  <c r="L92" i="6"/>
  <c r="S92" i="6"/>
  <c r="AB92" i="6"/>
  <c r="AI92" i="6"/>
  <c r="L93" i="6"/>
  <c r="S93" i="6"/>
  <c r="AB93" i="6"/>
  <c r="AI93" i="6"/>
  <c r="L94" i="6"/>
  <c r="S94" i="6"/>
  <c r="AB94" i="6"/>
  <c r="AI94" i="6"/>
  <c r="L95" i="6"/>
  <c r="S95" i="6"/>
  <c r="AB95" i="6"/>
  <c r="AI95" i="6"/>
  <c r="L96" i="6"/>
  <c r="S96" i="6"/>
  <c r="AB96" i="6"/>
  <c r="AI96" i="6"/>
  <c r="L97" i="6"/>
  <c r="S97" i="6"/>
  <c r="AB97" i="6"/>
  <c r="AI97" i="6"/>
  <c r="L98" i="6"/>
  <c r="S98" i="6"/>
  <c r="AB98" i="6"/>
  <c r="AI98" i="6"/>
  <c r="L99" i="6"/>
  <c r="S99" i="6"/>
  <c r="AB99" i="6"/>
  <c r="AI99" i="6"/>
  <c r="L100" i="6"/>
  <c r="S100" i="6"/>
  <c r="AB100" i="6"/>
  <c r="AI100" i="6"/>
  <c r="L101" i="6"/>
  <c r="S101" i="6"/>
  <c r="AB101" i="6"/>
  <c r="AI101" i="6"/>
  <c r="L102" i="6"/>
  <c r="S102" i="6"/>
  <c r="AB102" i="6"/>
  <c r="AI102" i="6"/>
  <c r="L103" i="6"/>
  <c r="S103" i="6"/>
  <c r="AB103" i="6"/>
  <c r="AI103" i="6"/>
  <c r="L104" i="6"/>
  <c r="S104" i="6"/>
  <c r="AB104" i="6"/>
  <c r="AI104" i="6"/>
  <c r="L105" i="6"/>
  <c r="S105" i="6"/>
  <c r="AB105" i="6"/>
  <c r="AI105" i="6"/>
  <c r="L106" i="6"/>
  <c r="S106" i="6"/>
  <c r="AB106" i="6"/>
  <c r="AI106" i="6"/>
  <c r="L107" i="6"/>
  <c r="S107" i="6"/>
  <c r="AB107" i="6"/>
  <c r="AI107" i="6"/>
  <c r="L108" i="6"/>
  <c r="S108" i="6"/>
  <c r="AB108" i="6"/>
  <c r="AI108" i="6"/>
  <c r="L109" i="6"/>
  <c r="S109" i="6"/>
  <c r="AB109" i="6"/>
  <c r="AI109" i="6"/>
  <c r="L110" i="6"/>
  <c r="S110" i="6"/>
  <c r="AB110" i="6"/>
  <c r="AI110" i="6"/>
  <c r="L111" i="6"/>
  <c r="S111" i="6"/>
  <c r="AB111" i="6"/>
  <c r="AI111" i="6"/>
  <c r="L112" i="6"/>
  <c r="S112" i="6"/>
  <c r="AB112" i="6"/>
  <c r="AI112" i="6"/>
  <c r="L113" i="6"/>
  <c r="S113" i="6"/>
  <c r="AB113" i="6"/>
  <c r="AI113" i="6"/>
  <c r="L114" i="6"/>
  <c r="S114" i="6"/>
  <c r="AB114" i="6"/>
  <c r="AI114" i="6"/>
  <c r="L115" i="6"/>
  <c r="S115" i="6"/>
  <c r="AB115" i="6"/>
  <c r="AI115" i="6"/>
  <c r="L116" i="6"/>
  <c r="S116" i="6"/>
  <c r="AB116" i="6"/>
  <c r="AI116" i="6"/>
  <c r="L117" i="6"/>
  <c r="S117" i="6"/>
  <c r="AB117" i="6"/>
  <c r="AI117" i="6"/>
  <c r="L118" i="6"/>
  <c r="S118" i="6"/>
  <c r="AB118" i="6"/>
  <c r="AI118" i="6"/>
  <c r="L119" i="6"/>
  <c r="S119" i="6"/>
  <c r="AB119" i="6"/>
  <c r="AI119" i="6"/>
  <c r="L120" i="6"/>
  <c r="S120" i="6"/>
  <c r="AB120" i="6"/>
  <c r="AI120" i="6"/>
  <c r="L121" i="6"/>
  <c r="S121" i="6"/>
  <c r="AB121" i="6"/>
  <c r="AI121" i="6"/>
  <c r="L122" i="6"/>
  <c r="S122" i="6"/>
  <c r="AB122" i="6"/>
  <c r="AI122" i="6"/>
  <c r="L123" i="6"/>
  <c r="S123" i="6"/>
  <c r="AB123" i="6"/>
  <c r="AI123" i="6"/>
  <c r="L124" i="6"/>
  <c r="S124" i="6"/>
  <c r="AB124" i="6"/>
  <c r="AI124" i="6"/>
  <c r="L125" i="6"/>
  <c r="S125" i="6"/>
  <c r="AB125" i="6"/>
  <c r="AI125" i="6"/>
  <c r="L126" i="6"/>
  <c r="S126" i="6"/>
  <c r="AB126" i="6"/>
  <c r="AI126" i="6"/>
  <c r="L127" i="6"/>
  <c r="S127" i="6"/>
  <c r="AB127" i="6"/>
  <c r="AI127" i="6"/>
  <c r="L128" i="6"/>
  <c r="S128" i="6"/>
  <c r="AB128" i="6"/>
  <c r="AI128" i="6"/>
  <c r="L129" i="6"/>
  <c r="S129" i="6"/>
  <c r="AB129" i="6"/>
  <c r="AI129" i="6"/>
  <c r="L130" i="6"/>
  <c r="S130" i="6"/>
  <c r="AB130" i="6"/>
  <c r="AI130" i="6"/>
  <c r="L131" i="6"/>
  <c r="S131" i="6"/>
  <c r="AB131" i="6"/>
  <c r="AI131" i="6"/>
  <c r="L132" i="6"/>
  <c r="S132" i="6"/>
  <c r="AB132" i="6"/>
  <c r="AI132" i="6"/>
  <c r="L133" i="6"/>
  <c r="S133" i="6"/>
  <c r="AB133" i="6"/>
  <c r="AI133" i="6"/>
  <c r="L134" i="6"/>
  <c r="S134" i="6"/>
  <c r="AB134" i="6"/>
  <c r="AI134" i="6"/>
  <c r="L135" i="6"/>
  <c r="S135" i="6"/>
  <c r="AB135" i="6"/>
  <c r="AI135" i="6"/>
  <c r="L136" i="6"/>
  <c r="S136" i="6"/>
  <c r="AB136" i="6"/>
  <c r="AI136" i="6"/>
  <c r="L137" i="6"/>
  <c r="S137" i="6"/>
  <c r="AB137" i="6"/>
  <c r="AI137" i="6"/>
  <c r="L138" i="6"/>
  <c r="S138" i="6"/>
  <c r="AB138" i="6"/>
  <c r="AI138" i="6"/>
  <c r="L139" i="6"/>
  <c r="S139" i="6"/>
  <c r="AB139" i="6"/>
  <c r="AI139" i="6"/>
  <c r="L140" i="6"/>
  <c r="S140" i="6"/>
  <c r="AB140" i="6"/>
  <c r="AI140" i="6"/>
  <c r="L141" i="6"/>
  <c r="S141" i="6"/>
  <c r="AB141" i="6"/>
  <c r="AI141" i="6"/>
  <c r="L142" i="6"/>
  <c r="S142" i="6"/>
  <c r="AB142" i="6"/>
  <c r="AI142" i="6"/>
  <c r="L143" i="6"/>
  <c r="S143" i="6"/>
  <c r="AB143" i="6"/>
  <c r="AI143" i="6"/>
  <c r="L144" i="6"/>
  <c r="S144" i="6"/>
  <c r="AB144" i="6"/>
  <c r="AI144" i="6"/>
  <c r="L145" i="6"/>
  <c r="S145" i="6"/>
  <c r="AB145" i="6"/>
  <c r="AI145" i="6"/>
  <c r="L146" i="6"/>
  <c r="S146" i="6"/>
  <c r="AB146" i="6"/>
  <c r="AI146" i="6"/>
  <c r="L147" i="6"/>
  <c r="S147" i="6"/>
  <c r="AB147" i="6"/>
  <c r="AI147" i="6"/>
  <c r="L148" i="6"/>
  <c r="S148" i="6"/>
  <c r="AB148" i="6"/>
  <c r="AI148" i="6"/>
  <c r="L149" i="6"/>
  <c r="S149" i="6"/>
  <c r="AB149" i="6"/>
  <c r="AI149" i="6"/>
  <c r="L150" i="6"/>
  <c r="S150" i="6"/>
  <c r="AB150" i="6"/>
  <c r="AI150" i="6"/>
  <c r="L151" i="6"/>
  <c r="S151" i="6"/>
  <c r="AB151" i="6"/>
  <c r="AI151" i="6"/>
  <c r="L152" i="6"/>
  <c r="S152" i="6"/>
  <c r="AB152" i="6"/>
  <c r="AI152" i="6"/>
  <c r="L153" i="6"/>
  <c r="S153" i="6"/>
  <c r="AB153" i="6"/>
  <c r="AI153" i="6"/>
  <c r="L154" i="6"/>
  <c r="S154" i="6"/>
  <c r="AB154" i="6"/>
  <c r="AI154" i="6"/>
  <c r="L155" i="6"/>
  <c r="S155" i="6"/>
  <c r="AB155" i="6"/>
  <c r="AI155" i="6"/>
  <c r="L156" i="6"/>
  <c r="S156" i="6"/>
  <c r="AB156" i="6"/>
  <c r="AI156" i="6"/>
  <c r="L157" i="6"/>
  <c r="S157" i="6"/>
  <c r="AB157" i="6"/>
  <c r="AI157" i="6"/>
  <c r="L158" i="6"/>
  <c r="S158" i="6"/>
  <c r="AB158" i="6"/>
  <c r="AI158" i="6"/>
  <c r="L159" i="6"/>
  <c r="S159" i="6"/>
  <c r="AB159" i="6"/>
  <c r="AI159" i="6"/>
  <c r="L160" i="6"/>
  <c r="S160" i="6"/>
  <c r="AB160" i="6"/>
  <c r="AI160" i="6"/>
  <c r="L161" i="6"/>
  <c r="S161" i="6"/>
  <c r="AB161" i="6"/>
  <c r="AI161" i="6"/>
  <c r="L162" i="6"/>
  <c r="S162" i="6"/>
  <c r="AB162" i="6"/>
  <c r="AI162" i="6"/>
  <c r="L163" i="6"/>
  <c r="S163" i="6"/>
  <c r="AB163" i="6"/>
  <c r="AI163" i="6"/>
  <c r="L164" i="6"/>
  <c r="S164" i="6"/>
  <c r="AB164" i="6"/>
  <c r="AI164" i="6"/>
  <c r="L165" i="6"/>
  <c r="S165" i="6"/>
  <c r="AB165" i="6"/>
  <c r="AI165" i="6"/>
  <c r="L166" i="6"/>
  <c r="S166" i="6"/>
  <c r="AB166" i="6"/>
  <c r="AI166" i="6"/>
  <c r="L167" i="6"/>
  <c r="S167" i="6"/>
  <c r="AB167" i="6"/>
  <c r="AI167" i="6"/>
  <c r="L168" i="6"/>
  <c r="S168" i="6"/>
  <c r="AB168" i="6"/>
  <c r="AI168" i="6"/>
  <c r="L169" i="6"/>
  <c r="S169" i="6"/>
  <c r="AB169" i="6"/>
  <c r="AI169" i="6"/>
  <c r="L170" i="6"/>
  <c r="S170" i="6"/>
  <c r="AB170" i="6"/>
  <c r="AI170" i="6"/>
  <c r="L171" i="6"/>
  <c r="S171" i="6"/>
  <c r="AB171" i="6"/>
  <c r="AI171" i="6"/>
  <c r="L172" i="6"/>
  <c r="S172" i="6"/>
  <c r="AB172" i="6"/>
  <c r="AI172" i="6"/>
  <c r="L173" i="6"/>
  <c r="S173" i="6"/>
  <c r="AB173" i="6"/>
  <c r="AI173" i="6"/>
  <c r="L174" i="6"/>
  <c r="S174" i="6"/>
  <c r="AB174" i="6"/>
  <c r="AI174" i="6"/>
  <c r="L175" i="6"/>
  <c r="S175" i="6"/>
  <c r="AB175" i="6"/>
  <c r="AI175" i="6"/>
  <c r="L176" i="6"/>
  <c r="S176" i="6"/>
  <c r="AB176" i="6"/>
  <c r="AI176" i="6"/>
  <c r="L177" i="6"/>
  <c r="S177" i="6"/>
  <c r="AB177" i="6"/>
  <c r="AI177" i="6"/>
  <c r="L178" i="6"/>
  <c r="S178" i="6"/>
  <c r="AB178" i="6"/>
  <c r="AI178" i="6"/>
  <c r="L179" i="6"/>
  <c r="S179" i="6"/>
  <c r="AB179" i="6"/>
  <c r="AI179" i="6"/>
  <c r="L180" i="6"/>
  <c r="S180" i="6"/>
  <c r="AB180" i="6"/>
  <c r="AI180" i="6"/>
  <c r="L181" i="6"/>
  <c r="S181" i="6"/>
  <c r="AB181" i="6"/>
  <c r="AI181" i="6"/>
  <c r="L182" i="6"/>
  <c r="S182" i="6"/>
  <c r="AB182" i="6"/>
  <c r="AI182" i="6"/>
  <c r="L183" i="6"/>
  <c r="S183" i="6"/>
  <c r="AB183" i="6"/>
  <c r="AI183" i="6"/>
  <c r="L184" i="6"/>
  <c r="S184" i="6"/>
  <c r="AB184" i="6"/>
  <c r="AI184" i="6"/>
  <c r="L185" i="6"/>
  <c r="S185" i="6"/>
  <c r="AB185" i="6"/>
  <c r="AI185" i="6"/>
  <c r="L186" i="6"/>
  <c r="S186" i="6"/>
  <c r="AB186" i="6"/>
  <c r="AI186" i="6"/>
  <c r="L187" i="6"/>
  <c r="S187" i="6"/>
  <c r="AB187" i="6"/>
  <c r="AI187" i="6"/>
  <c r="L188" i="6"/>
  <c r="S188" i="6"/>
  <c r="AB188" i="6"/>
  <c r="AI188" i="6"/>
  <c r="L189" i="6"/>
  <c r="S189" i="6"/>
  <c r="AB189" i="6"/>
  <c r="AI189" i="6"/>
  <c r="L190" i="6"/>
  <c r="S190" i="6"/>
  <c r="AB190" i="6"/>
  <c r="AI190" i="6"/>
  <c r="L191" i="6"/>
  <c r="S191" i="6"/>
  <c r="AB191" i="6"/>
  <c r="AI191" i="6"/>
  <c r="L192" i="6"/>
  <c r="S192" i="6"/>
  <c r="AB192" i="6"/>
  <c r="AI192" i="6"/>
  <c r="L193" i="6"/>
  <c r="S193" i="6"/>
  <c r="AB193" i="6"/>
  <c r="AI193" i="6"/>
  <c r="L194" i="6"/>
  <c r="S194" i="6"/>
  <c r="AB194" i="6"/>
  <c r="AI194" i="6"/>
  <c r="L195" i="6"/>
  <c r="S195" i="6"/>
  <c r="AB195" i="6"/>
  <c r="AI195" i="6"/>
  <c r="L196" i="6"/>
  <c r="S196" i="6"/>
  <c r="AB196" i="6"/>
  <c r="AI196" i="6"/>
  <c r="L197" i="6"/>
  <c r="S197" i="6"/>
  <c r="AB197" i="6"/>
  <c r="AI197" i="6"/>
  <c r="L198" i="6"/>
  <c r="S198" i="6"/>
  <c r="AB198" i="6"/>
  <c r="AI198" i="6"/>
  <c r="L199" i="6"/>
  <c r="S199" i="6"/>
  <c r="AB199" i="6"/>
  <c r="AI199" i="6"/>
  <c r="L200" i="6"/>
  <c r="S200" i="6"/>
  <c r="AB200" i="6"/>
  <c r="AI200" i="6"/>
  <c r="L201" i="6"/>
  <c r="S201" i="6"/>
  <c r="AB201" i="6"/>
  <c r="AI201" i="6"/>
  <c r="L202" i="6"/>
  <c r="S202" i="6"/>
  <c r="AB202" i="6"/>
  <c r="AI202" i="6"/>
  <c r="L203" i="6"/>
  <c r="S203" i="6"/>
  <c r="AB203" i="6"/>
  <c r="AI203" i="6"/>
  <c r="O5" i="14"/>
  <c r="Y5" i="14"/>
  <c r="AK5" i="14"/>
  <c r="AU5" i="14"/>
  <c r="O6" i="14"/>
  <c r="Y6" i="14"/>
  <c r="AK6" i="14"/>
  <c r="AU6" i="14"/>
  <c r="O7" i="14"/>
  <c r="Y7" i="14"/>
  <c r="AK7" i="14"/>
  <c r="AU7" i="14"/>
  <c r="O8" i="14"/>
  <c r="Y8" i="14"/>
  <c r="AK8" i="14"/>
  <c r="AU8" i="14"/>
  <c r="O9" i="14"/>
  <c r="Y9" i="14"/>
  <c r="AK9" i="14"/>
  <c r="AU9" i="14"/>
  <c r="O10" i="14"/>
  <c r="Y10" i="14"/>
  <c r="AK10" i="14"/>
  <c r="AU10" i="14"/>
  <c r="O11" i="14"/>
  <c r="Y11" i="14"/>
  <c r="AK11" i="14"/>
  <c r="AU11" i="14"/>
  <c r="O12" i="14"/>
  <c r="Y12" i="14"/>
  <c r="AK12" i="14"/>
  <c r="AU12" i="14"/>
  <c r="O13" i="14"/>
  <c r="Y13" i="14"/>
  <c r="AK13" i="14"/>
  <c r="AU13" i="14"/>
  <c r="O14" i="14"/>
  <c r="Y14" i="14"/>
  <c r="AK14" i="14"/>
  <c r="AU14" i="14"/>
  <c r="O15" i="14"/>
  <c r="Y15" i="14"/>
  <c r="AK15" i="14"/>
  <c r="AU15" i="14"/>
  <c r="O16" i="14"/>
  <c r="Y16" i="14"/>
  <c r="AK16" i="14"/>
  <c r="AU16" i="14"/>
  <c r="O17" i="14"/>
  <c r="Y17" i="14"/>
  <c r="AK17" i="14"/>
  <c r="AU17" i="14"/>
  <c r="O18" i="14"/>
  <c r="Y18" i="14"/>
  <c r="AK18" i="14"/>
  <c r="AU18" i="14"/>
  <c r="O19" i="14"/>
  <c r="Y19" i="14"/>
  <c r="AK19" i="14"/>
  <c r="AU19" i="14"/>
  <c r="O20" i="14"/>
  <c r="Y20" i="14"/>
  <c r="AK20" i="14"/>
  <c r="AU20" i="14"/>
  <c r="O21" i="14"/>
  <c r="Y21" i="14"/>
  <c r="AK21" i="14"/>
  <c r="AU21" i="14"/>
  <c r="O22" i="14"/>
  <c r="Y22" i="14"/>
  <c r="AK22" i="14"/>
  <c r="AU22" i="14"/>
  <c r="O23" i="14"/>
  <c r="Y23" i="14"/>
  <c r="AK23" i="14"/>
  <c r="AU23" i="14"/>
  <c r="O24" i="14"/>
  <c r="Y24" i="14"/>
  <c r="AK24" i="14"/>
  <c r="AU24" i="14"/>
  <c r="O25" i="14"/>
  <c r="Y25" i="14"/>
  <c r="AK25" i="14"/>
  <c r="AU25" i="14"/>
  <c r="O26" i="14"/>
  <c r="Y26" i="14"/>
  <c r="AK26" i="14"/>
  <c r="AU26" i="14"/>
  <c r="O27" i="14"/>
  <c r="Y27" i="14"/>
  <c r="AK27" i="14"/>
  <c r="AU27" i="14"/>
  <c r="O28" i="14"/>
  <c r="Y28" i="14"/>
  <c r="AK28" i="14"/>
  <c r="AU28" i="14"/>
  <c r="O29" i="14"/>
  <c r="Y29" i="14"/>
  <c r="AK29" i="14"/>
  <c r="AU29" i="14"/>
  <c r="O30" i="14"/>
  <c r="Y30" i="14"/>
  <c r="AK30" i="14"/>
  <c r="AU30" i="14"/>
  <c r="O31" i="14"/>
  <c r="Y31" i="14"/>
  <c r="AK31" i="14"/>
  <c r="AU31" i="14"/>
  <c r="O32" i="14"/>
  <c r="Y32" i="14"/>
  <c r="AK32" i="14"/>
  <c r="AU32" i="14"/>
  <c r="O33" i="14"/>
  <c r="Y33" i="14"/>
  <c r="AK33" i="14"/>
  <c r="AU33" i="14"/>
  <c r="O34" i="14"/>
  <c r="Y34" i="14"/>
  <c r="AK34" i="14"/>
  <c r="AU34" i="14"/>
  <c r="O35" i="14"/>
  <c r="Y35" i="14"/>
  <c r="AK35" i="14"/>
  <c r="AU35" i="14"/>
  <c r="O36" i="14"/>
  <c r="Y36" i="14"/>
  <c r="AK36" i="14"/>
  <c r="AU36" i="14"/>
  <c r="O37" i="14"/>
  <c r="Y37" i="14"/>
  <c r="AK37" i="14"/>
  <c r="AU37" i="14"/>
  <c r="O38" i="14"/>
  <c r="Y38" i="14"/>
  <c r="AK38" i="14"/>
  <c r="AU38" i="14"/>
  <c r="O39" i="14"/>
  <c r="Y39" i="14"/>
  <c r="AK39" i="14"/>
  <c r="AU39" i="14"/>
  <c r="O40" i="14"/>
  <c r="Y40" i="14"/>
  <c r="AK40" i="14"/>
  <c r="AU40" i="14"/>
  <c r="O41" i="14"/>
  <c r="Y41" i="14"/>
  <c r="AK41" i="14"/>
  <c r="AU41" i="14"/>
  <c r="O42" i="14"/>
  <c r="Y42" i="14"/>
  <c r="AK42" i="14"/>
  <c r="AU42" i="14"/>
  <c r="O43" i="14"/>
  <c r="Y43" i="14"/>
  <c r="AK43" i="14"/>
  <c r="AU43" i="14"/>
  <c r="O44" i="14"/>
  <c r="Y44" i="14"/>
  <c r="AK44" i="14"/>
  <c r="AU44" i="14"/>
  <c r="O45" i="14"/>
  <c r="Y45" i="14"/>
  <c r="AK45" i="14"/>
  <c r="AU45" i="14"/>
  <c r="O46" i="14"/>
  <c r="Y46" i="14"/>
  <c r="AK46" i="14"/>
  <c r="AU46" i="14"/>
  <c r="O47" i="14"/>
  <c r="Y47" i="14"/>
  <c r="AK47" i="14"/>
  <c r="AU47" i="14"/>
  <c r="O48" i="14"/>
  <c r="Y48" i="14"/>
  <c r="AK48" i="14"/>
  <c r="AU48" i="14"/>
  <c r="O49" i="14"/>
  <c r="Y49" i="14"/>
  <c r="AK49" i="14"/>
  <c r="AU49" i="14"/>
  <c r="O50" i="14"/>
  <c r="Y50" i="14"/>
  <c r="AK50" i="14"/>
  <c r="AU50" i="14"/>
  <c r="O51" i="14"/>
  <c r="Y51" i="14"/>
  <c r="AK51" i="14"/>
  <c r="AU51" i="14"/>
  <c r="O52" i="14"/>
  <c r="Y52" i="14"/>
  <c r="AK52" i="14"/>
  <c r="AU52" i="14"/>
  <c r="O53" i="14"/>
  <c r="Y53" i="14"/>
  <c r="AK53" i="14"/>
  <c r="AU53" i="14"/>
  <c r="O54" i="14"/>
  <c r="Y54" i="14"/>
  <c r="AK54" i="14"/>
  <c r="AU54" i="14"/>
  <c r="O55" i="14"/>
  <c r="Y55" i="14"/>
  <c r="AK55" i="14"/>
  <c r="AU55" i="14"/>
  <c r="O56" i="14"/>
  <c r="Y56" i="14"/>
  <c r="AK56" i="14"/>
  <c r="AU56" i="14"/>
  <c r="O57" i="14"/>
  <c r="Y57" i="14"/>
  <c r="AK57" i="14"/>
  <c r="AU57" i="14"/>
  <c r="O58" i="14"/>
  <c r="Y58" i="14"/>
  <c r="AK58" i="14"/>
  <c r="AU58" i="14"/>
  <c r="O59" i="14"/>
  <c r="Y59" i="14"/>
  <c r="AK59" i="14"/>
  <c r="AU59" i="14"/>
  <c r="O60" i="14"/>
  <c r="Y60" i="14"/>
  <c r="AK60" i="14"/>
  <c r="AU60" i="14"/>
  <c r="O61" i="14"/>
  <c r="Y61" i="14"/>
  <c r="AK61" i="14"/>
  <c r="AU61" i="14"/>
  <c r="O62" i="14"/>
  <c r="Y62" i="14"/>
  <c r="AK62" i="14"/>
  <c r="AU62" i="14"/>
  <c r="O63" i="14"/>
  <c r="Y63" i="14"/>
  <c r="AK63" i="14"/>
  <c r="AU63" i="14"/>
  <c r="O64" i="14"/>
  <c r="Y64" i="14"/>
  <c r="AK64" i="14"/>
  <c r="AU64" i="14"/>
  <c r="O65" i="14"/>
  <c r="Y65" i="14"/>
  <c r="AK65" i="14"/>
  <c r="AU65" i="14"/>
  <c r="O66" i="14"/>
  <c r="Y66" i="14"/>
  <c r="AK66" i="14"/>
  <c r="AU66" i="14"/>
  <c r="O67" i="14"/>
  <c r="Y67" i="14"/>
  <c r="AK67" i="14"/>
  <c r="AU67" i="14"/>
  <c r="O68" i="14"/>
  <c r="Y68" i="14"/>
  <c r="AK68" i="14"/>
  <c r="AU68" i="14"/>
  <c r="O69" i="14"/>
  <c r="Y69" i="14"/>
  <c r="AK69" i="14"/>
  <c r="AU69" i="14"/>
  <c r="O70" i="14"/>
  <c r="Y70" i="14"/>
  <c r="AK70" i="14"/>
  <c r="AU70" i="14"/>
  <c r="O71" i="14"/>
  <c r="Y71" i="14"/>
  <c r="AK71" i="14"/>
  <c r="AU71" i="14"/>
  <c r="O72" i="14"/>
  <c r="Y72" i="14"/>
  <c r="AK72" i="14"/>
  <c r="AU72" i="14"/>
  <c r="O73" i="14"/>
  <c r="Y73" i="14"/>
  <c r="AK73" i="14"/>
  <c r="AU73" i="14"/>
  <c r="O74" i="14"/>
  <c r="Y74" i="14"/>
  <c r="AK74" i="14"/>
  <c r="AU74" i="14"/>
  <c r="O75" i="14"/>
  <c r="Y75" i="14"/>
  <c r="AK75" i="14"/>
  <c r="AU75" i="14"/>
  <c r="O76" i="14"/>
  <c r="Y76" i="14"/>
  <c r="AK76" i="14"/>
  <c r="AU76" i="14"/>
  <c r="O77" i="14"/>
  <c r="Y77" i="14"/>
  <c r="AK77" i="14"/>
  <c r="AU77" i="14"/>
  <c r="O78" i="14"/>
  <c r="Y78" i="14"/>
  <c r="AK78" i="14"/>
  <c r="AU78" i="14"/>
  <c r="O79" i="14"/>
  <c r="Y79" i="14"/>
  <c r="AK79" i="14"/>
  <c r="AU79" i="14"/>
  <c r="O80" i="14"/>
  <c r="Y80" i="14"/>
  <c r="AK80" i="14"/>
  <c r="AU80" i="14"/>
  <c r="O81" i="14"/>
  <c r="Y81" i="14"/>
  <c r="AK81" i="14"/>
  <c r="AU81" i="14"/>
  <c r="O82" i="14"/>
  <c r="Y82" i="14"/>
  <c r="AK82" i="14"/>
  <c r="AU82" i="14"/>
  <c r="O83" i="14"/>
  <c r="Y83" i="14"/>
  <c r="AK83" i="14"/>
  <c r="AU83" i="14"/>
  <c r="O84" i="14"/>
  <c r="Y84" i="14"/>
  <c r="AK84" i="14"/>
  <c r="AU84" i="14"/>
  <c r="O85" i="14"/>
  <c r="Y85" i="14"/>
  <c r="AK85" i="14"/>
  <c r="AU85" i="14"/>
  <c r="O86" i="14"/>
  <c r="Y86" i="14"/>
  <c r="AK86" i="14"/>
  <c r="AU86" i="14"/>
  <c r="O87" i="14"/>
  <c r="Y87" i="14"/>
  <c r="AK87" i="14"/>
  <c r="AU87" i="14"/>
  <c r="O88" i="14"/>
  <c r="Y88" i="14"/>
  <c r="AK88" i="14"/>
  <c r="AU88" i="14"/>
  <c r="O89" i="14"/>
  <c r="Y89" i="14"/>
  <c r="AK89" i="14"/>
  <c r="AU89" i="14"/>
  <c r="O90" i="14"/>
  <c r="Y90" i="14"/>
  <c r="AK90" i="14"/>
  <c r="AU90" i="14"/>
  <c r="O91" i="14"/>
  <c r="Y91" i="14"/>
  <c r="AK91" i="14"/>
  <c r="AU91" i="14"/>
  <c r="O92" i="14"/>
  <c r="Y92" i="14"/>
  <c r="AK92" i="14"/>
  <c r="AU92" i="14"/>
  <c r="O93" i="14"/>
  <c r="Y93" i="14"/>
  <c r="AK93" i="14"/>
  <c r="AU93" i="14"/>
  <c r="O94" i="14"/>
  <c r="Y94" i="14"/>
  <c r="AK94" i="14"/>
  <c r="AU94" i="14"/>
  <c r="O95" i="14"/>
  <c r="Y95" i="14"/>
  <c r="AK95" i="14"/>
  <c r="AU95" i="14"/>
  <c r="O96" i="14"/>
  <c r="Y96" i="14"/>
  <c r="AK96" i="14"/>
  <c r="AU96" i="14"/>
  <c r="O97" i="14"/>
  <c r="Y97" i="14"/>
  <c r="AK97" i="14"/>
  <c r="AU97" i="14"/>
  <c r="O98" i="14"/>
  <c r="Y98" i="14"/>
  <c r="AK98" i="14"/>
  <c r="AU98" i="14"/>
  <c r="O99" i="14"/>
  <c r="Y99" i="14"/>
  <c r="AK99" i="14"/>
  <c r="AU99" i="14"/>
  <c r="O100" i="14"/>
  <c r="Y100" i="14"/>
  <c r="AK100" i="14"/>
  <c r="AU100" i="14"/>
  <c r="O101" i="14"/>
  <c r="Y101" i="14"/>
  <c r="AK101" i="14"/>
  <c r="AU101" i="14"/>
  <c r="O102" i="14"/>
  <c r="Y102" i="14"/>
  <c r="AK102" i="14"/>
  <c r="AU102" i="14"/>
  <c r="O103" i="14"/>
  <c r="Y103" i="14"/>
  <c r="AK103" i="14"/>
  <c r="AU103" i="14"/>
  <c r="O104" i="14"/>
  <c r="Y104" i="14"/>
  <c r="AK104" i="14"/>
  <c r="AU104" i="14"/>
  <c r="O105" i="14"/>
  <c r="Y105" i="14"/>
  <c r="AK105" i="14"/>
  <c r="AU105" i="14"/>
  <c r="O106" i="14"/>
  <c r="Y106" i="14"/>
  <c r="AK106" i="14"/>
  <c r="AU106" i="14"/>
  <c r="O107" i="14"/>
  <c r="Y107" i="14"/>
  <c r="AK107" i="14"/>
  <c r="AU107" i="14"/>
  <c r="O108" i="14"/>
  <c r="Y108" i="14"/>
  <c r="AK108" i="14"/>
  <c r="AU108" i="14"/>
  <c r="O109" i="14"/>
  <c r="Y109" i="14"/>
  <c r="AK109" i="14"/>
  <c r="AU109" i="14"/>
  <c r="O110" i="14"/>
  <c r="Y110" i="14"/>
  <c r="AK110" i="14"/>
  <c r="AU110" i="14"/>
  <c r="O111" i="14"/>
  <c r="Y111" i="14"/>
  <c r="AK111" i="14"/>
  <c r="AU111" i="14"/>
  <c r="O112" i="14"/>
  <c r="Y112" i="14"/>
  <c r="AK112" i="14"/>
  <c r="AU112" i="14"/>
  <c r="O113" i="14"/>
  <c r="Y113" i="14"/>
  <c r="AK113" i="14"/>
  <c r="AU113" i="14"/>
  <c r="O114" i="14"/>
  <c r="Y114" i="14"/>
  <c r="AK114" i="14"/>
  <c r="AU114" i="14"/>
  <c r="O115" i="14"/>
  <c r="Y115" i="14"/>
  <c r="AK115" i="14"/>
  <c r="AU115" i="14"/>
  <c r="O116" i="14"/>
  <c r="Y116" i="14"/>
  <c r="AK116" i="14"/>
  <c r="AU116" i="14"/>
  <c r="O117" i="14"/>
  <c r="Y117" i="14"/>
  <c r="AK117" i="14"/>
  <c r="AU117" i="14"/>
  <c r="O118" i="14"/>
  <c r="Y118" i="14"/>
  <c r="AK118" i="14"/>
  <c r="AU118" i="14"/>
  <c r="O119" i="14"/>
  <c r="Y119" i="14"/>
  <c r="AK119" i="14"/>
  <c r="AU119" i="14"/>
  <c r="O120" i="14"/>
  <c r="Y120" i="14"/>
  <c r="AK120" i="14"/>
  <c r="AU120" i="14"/>
  <c r="O121" i="14"/>
  <c r="Y121" i="14"/>
  <c r="AK121" i="14"/>
  <c r="AU121" i="14"/>
  <c r="O122" i="14"/>
  <c r="Y122" i="14"/>
  <c r="AK122" i="14"/>
  <c r="AU122" i="14"/>
  <c r="O123" i="14"/>
  <c r="Y123" i="14"/>
  <c r="AK123" i="14"/>
  <c r="AU123" i="14"/>
  <c r="O124" i="14"/>
  <c r="Y124" i="14"/>
  <c r="AK124" i="14"/>
  <c r="AU124" i="14"/>
  <c r="O125" i="14"/>
  <c r="Y125" i="14"/>
  <c r="AK125" i="14"/>
  <c r="AU125" i="14"/>
  <c r="O126" i="14"/>
  <c r="Y126" i="14"/>
  <c r="AK126" i="14"/>
  <c r="AU126" i="14"/>
  <c r="O127" i="14"/>
  <c r="Y127" i="14"/>
  <c r="AK127" i="14"/>
  <c r="AU127" i="14"/>
  <c r="O128" i="14"/>
  <c r="Y128" i="14"/>
  <c r="AK128" i="14"/>
  <c r="AU128" i="14"/>
  <c r="O129" i="14"/>
  <c r="Y129" i="14"/>
  <c r="AK129" i="14"/>
  <c r="AU129" i="14"/>
  <c r="O130" i="14"/>
  <c r="Y130" i="14"/>
  <c r="AK130" i="14"/>
  <c r="AU130" i="14"/>
  <c r="O131" i="14"/>
  <c r="Y131" i="14"/>
  <c r="AK131" i="14"/>
  <c r="AU131" i="14"/>
  <c r="O132" i="14"/>
  <c r="Y132" i="14"/>
  <c r="AK132" i="14"/>
  <c r="AU132" i="14"/>
  <c r="O133" i="14"/>
  <c r="Y133" i="14"/>
  <c r="AK133" i="14"/>
  <c r="AU133" i="14"/>
  <c r="O134" i="14"/>
  <c r="Y134" i="14"/>
  <c r="AK134" i="14"/>
  <c r="AU134" i="14"/>
  <c r="O135" i="14"/>
  <c r="Y135" i="14"/>
  <c r="AK135" i="14"/>
  <c r="AU135" i="14"/>
  <c r="O136" i="14"/>
  <c r="Y136" i="14"/>
  <c r="AK136" i="14"/>
  <c r="AU136" i="14"/>
  <c r="O137" i="14"/>
  <c r="Y137" i="14"/>
  <c r="AK137" i="14"/>
  <c r="AU137" i="14"/>
  <c r="O138" i="14"/>
  <c r="Y138" i="14"/>
  <c r="AK138" i="14"/>
  <c r="AU138" i="14"/>
  <c r="O139" i="14"/>
  <c r="Y139" i="14"/>
  <c r="AK139" i="14"/>
  <c r="AU139" i="14"/>
  <c r="O140" i="14"/>
  <c r="Y140" i="14"/>
  <c r="AK140" i="14"/>
  <c r="AU140" i="14"/>
  <c r="O141" i="14"/>
  <c r="Y141" i="14"/>
  <c r="AK141" i="14"/>
  <c r="AU141" i="14"/>
  <c r="O142" i="14"/>
  <c r="Y142" i="14"/>
  <c r="AK142" i="14"/>
  <c r="AU142" i="14"/>
  <c r="O143" i="14"/>
  <c r="Y143" i="14"/>
  <c r="AK143" i="14"/>
  <c r="AU143" i="14"/>
  <c r="O144" i="14"/>
  <c r="Y144" i="14"/>
  <c r="AK144" i="14"/>
  <c r="AU144" i="14"/>
  <c r="O145" i="14"/>
  <c r="Y145" i="14"/>
  <c r="AK145" i="14"/>
  <c r="AU145" i="14"/>
  <c r="O146" i="14"/>
  <c r="Y146" i="14"/>
  <c r="AK146" i="14"/>
  <c r="AU146" i="14"/>
  <c r="O147" i="14"/>
  <c r="Y147" i="14"/>
  <c r="AK147" i="14"/>
  <c r="AU147" i="14"/>
  <c r="O148" i="14"/>
  <c r="Y148" i="14"/>
  <c r="AK148" i="14"/>
  <c r="AU148" i="14"/>
  <c r="O149" i="14"/>
  <c r="Y149" i="14"/>
  <c r="AK149" i="14"/>
  <c r="AU149" i="14"/>
  <c r="O150" i="14"/>
  <c r="Y150" i="14"/>
  <c r="AK150" i="14"/>
  <c r="AU150" i="14"/>
  <c r="O151" i="14"/>
  <c r="Y151" i="14"/>
  <c r="AK151" i="14"/>
  <c r="AU151" i="14"/>
  <c r="O152" i="14"/>
  <c r="Y152" i="14"/>
  <c r="AK152" i="14"/>
  <c r="AU152" i="14"/>
  <c r="O153" i="14"/>
  <c r="Y153" i="14"/>
  <c r="AK153" i="14"/>
  <c r="AU153" i="14"/>
  <c r="O154" i="14"/>
  <c r="Y154" i="14"/>
  <c r="AK154" i="14"/>
  <c r="AU154" i="14"/>
  <c r="O155" i="14"/>
  <c r="Y155" i="14"/>
  <c r="AK155" i="14"/>
  <c r="AU155" i="14"/>
  <c r="O156" i="14"/>
  <c r="Y156" i="14"/>
  <c r="AK156" i="14"/>
  <c r="AU156" i="14"/>
  <c r="O157" i="14"/>
  <c r="Y157" i="14"/>
  <c r="AK157" i="14"/>
  <c r="AU157" i="14"/>
  <c r="O158" i="14"/>
  <c r="Y158" i="14"/>
  <c r="AK158" i="14"/>
  <c r="AU158" i="14"/>
  <c r="O159" i="14"/>
  <c r="Y159" i="14"/>
  <c r="AK159" i="14"/>
  <c r="AU159" i="14"/>
  <c r="O160" i="14"/>
  <c r="Y160" i="14"/>
  <c r="AK160" i="14"/>
  <c r="AU160" i="14"/>
  <c r="O161" i="14"/>
  <c r="Y161" i="14"/>
  <c r="AK161" i="14"/>
  <c r="AU161" i="14"/>
  <c r="O162" i="14"/>
  <c r="Y162" i="14"/>
  <c r="AK162" i="14"/>
  <c r="AU162" i="14"/>
  <c r="O163" i="14"/>
  <c r="Y163" i="14"/>
  <c r="AK163" i="14"/>
  <c r="AU163" i="14"/>
  <c r="O164" i="14"/>
  <c r="Y164" i="14"/>
  <c r="AK164" i="14"/>
  <c r="AU164" i="14"/>
  <c r="O165" i="14"/>
  <c r="Y165" i="14"/>
  <c r="AK165" i="14"/>
  <c r="AU165" i="14"/>
  <c r="O166" i="14"/>
  <c r="Y166" i="14"/>
  <c r="AK166" i="14"/>
  <c r="AU166" i="14"/>
  <c r="O167" i="14"/>
  <c r="Y167" i="14"/>
  <c r="AK167" i="14"/>
  <c r="AU167" i="14"/>
  <c r="O168" i="14"/>
  <c r="Y168" i="14"/>
  <c r="AK168" i="14"/>
  <c r="AU168" i="14"/>
  <c r="O169" i="14"/>
  <c r="Y169" i="14"/>
  <c r="AK169" i="14"/>
  <c r="AU169" i="14"/>
  <c r="O170" i="14"/>
  <c r="Y170" i="14"/>
  <c r="AK170" i="14"/>
  <c r="AU170" i="14"/>
  <c r="O171" i="14"/>
  <c r="Y171" i="14"/>
  <c r="AK171" i="14"/>
  <c r="AU171" i="14"/>
  <c r="O172" i="14"/>
  <c r="Y172" i="14"/>
  <c r="AK172" i="14"/>
  <c r="AU172" i="14"/>
  <c r="O173" i="14"/>
  <c r="Y173" i="14"/>
  <c r="AK173" i="14"/>
  <c r="AU173" i="14"/>
  <c r="O174" i="14"/>
  <c r="Y174" i="14"/>
  <c r="AK174" i="14"/>
  <c r="AU174" i="14"/>
  <c r="O175" i="14"/>
  <c r="Y175" i="14"/>
  <c r="AK175" i="14"/>
  <c r="AU175" i="14"/>
  <c r="O176" i="14"/>
  <c r="Y176" i="14"/>
  <c r="AK176" i="14"/>
  <c r="AU176" i="14"/>
  <c r="O177" i="14"/>
  <c r="Y177" i="14"/>
  <c r="AK177" i="14"/>
  <c r="AU177" i="14"/>
  <c r="O178" i="14"/>
  <c r="Y178" i="14"/>
  <c r="AK178" i="14"/>
  <c r="AU178" i="14"/>
  <c r="O179" i="14"/>
  <c r="Y179" i="14"/>
  <c r="AK179" i="14"/>
  <c r="AU179" i="14"/>
  <c r="O180" i="14"/>
  <c r="Y180" i="14"/>
  <c r="AK180" i="14"/>
  <c r="AU180" i="14"/>
  <c r="O181" i="14"/>
  <c r="Y181" i="14"/>
  <c r="AK181" i="14"/>
  <c r="AU181" i="14"/>
  <c r="O182" i="14"/>
  <c r="Y182" i="14"/>
  <c r="AK182" i="14"/>
  <c r="AU182" i="14"/>
  <c r="O183" i="14"/>
  <c r="Y183" i="14"/>
  <c r="AK183" i="14"/>
  <c r="AU183" i="14"/>
  <c r="O184" i="14"/>
  <c r="Y184" i="14"/>
  <c r="AK184" i="14"/>
  <c r="AU184" i="14"/>
  <c r="O185" i="14"/>
  <c r="Y185" i="14"/>
  <c r="AK185" i="14"/>
  <c r="AU185" i="14"/>
  <c r="O186" i="14"/>
  <c r="Y186" i="14"/>
  <c r="AK186" i="14"/>
  <c r="AU186" i="14"/>
  <c r="O187" i="14"/>
  <c r="Y187" i="14"/>
  <c r="AK187" i="14"/>
  <c r="AU187" i="14"/>
  <c r="O188" i="14"/>
  <c r="Y188" i="14"/>
  <c r="AK188" i="14"/>
  <c r="AU188" i="14"/>
  <c r="O189" i="14"/>
  <c r="Y189" i="14"/>
  <c r="AK189" i="14"/>
  <c r="AU189" i="14"/>
  <c r="O190" i="14"/>
  <c r="Y190" i="14"/>
  <c r="AK190" i="14"/>
  <c r="AU190" i="14"/>
  <c r="O191" i="14"/>
  <c r="Y191" i="14"/>
  <c r="AK191" i="14"/>
  <c r="AU191" i="14"/>
  <c r="O192" i="14"/>
  <c r="Y192" i="14"/>
  <c r="AK192" i="14"/>
  <c r="AU192" i="14"/>
  <c r="O193" i="14"/>
  <c r="Y193" i="14"/>
  <c r="AK193" i="14"/>
  <c r="AU193" i="14"/>
  <c r="O194" i="14"/>
  <c r="Y194" i="14"/>
  <c r="AK194" i="14"/>
  <c r="AU194" i="14"/>
  <c r="O195" i="14"/>
  <c r="Y195" i="14"/>
  <c r="AK195" i="14"/>
  <c r="AU195" i="14"/>
  <c r="O196" i="14"/>
  <c r="Y196" i="14"/>
  <c r="AK196" i="14"/>
  <c r="AU196" i="14"/>
  <c r="O197" i="14"/>
  <c r="Y197" i="14"/>
  <c r="AK197" i="14"/>
  <c r="AU197" i="14"/>
  <c r="O198" i="14"/>
  <c r="Y198" i="14"/>
  <c r="AK198" i="14"/>
  <c r="AU198" i="14"/>
  <c r="O199" i="14"/>
  <c r="Y199" i="14"/>
  <c r="AK199" i="14"/>
  <c r="AU199" i="14"/>
  <c r="O200" i="14"/>
  <c r="Y200" i="14"/>
  <c r="AK200" i="14"/>
  <c r="AU200" i="14"/>
  <c r="O201" i="14"/>
  <c r="Y201" i="14"/>
  <c r="AK201" i="14"/>
  <c r="AU201" i="14"/>
  <c r="O202" i="14"/>
  <c r="Y202" i="14"/>
  <c r="AK202" i="14"/>
  <c r="AU202" i="14"/>
  <c r="O203" i="14"/>
  <c r="Y203" i="14"/>
  <c r="AK203" i="14"/>
  <c r="AU203" i="14"/>
  <c r="O5" i="12"/>
  <c r="Y5" i="12"/>
  <c r="AK5" i="12"/>
  <c r="AU5" i="12"/>
  <c r="O6" i="12"/>
  <c r="Y6" i="12"/>
  <c r="AK6" i="12"/>
  <c r="AU6" i="12"/>
  <c r="O7" i="12"/>
  <c r="Y7" i="12"/>
  <c r="AK7" i="12"/>
  <c r="AU7" i="12"/>
  <c r="O8" i="12"/>
  <c r="Y8" i="12"/>
  <c r="AK8" i="12"/>
  <c r="AU8" i="12"/>
  <c r="O9" i="12"/>
  <c r="Y9" i="12"/>
  <c r="AK9" i="12"/>
  <c r="AU9" i="12"/>
  <c r="O10" i="12"/>
  <c r="Y10" i="12"/>
  <c r="AK10" i="12"/>
  <c r="AU10" i="12"/>
  <c r="O11" i="12"/>
  <c r="Y11" i="12"/>
  <c r="AK11" i="12"/>
  <c r="AU11" i="12"/>
  <c r="O12" i="12"/>
  <c r="Y12" i="12"/>
  <c r="AK12" i="12"/>
  <c r="AU12" i="12"/>
  <c r="O13" i="12"/>
  <c r="Y13" i="12"/>
  <c r="AK13" i="12"/>
  <c r="AU13" i="12"/>
  <c r="O14" i="12"/>
  <c r="Y14" i="12"/>
  <c r="AK14" i="12"/>
  <c r="AU14" i="12"/>
  <c r="O15" i="12"/>
  <c r="Y15" i="12"/>
  <c r="AK15" i="12"/>
  <c r="AU15" i="12"/>
  <c r="O16" i="12"/>
  <c r="Y16" i="12"/>
  <c r="AK16" i="12"/>
  <c r="AU16" i="12"/>
  <c r="O17" i="12"/>
  <c r="Y17" i="12"/>
  <c r="AK17" i="12"/>
  <c r="AU17" i="12"/>
  <c r="O18" i="12"/>
  <c r="Y18" i="12"/>
  <c r="AK18" i="12"/>
  <c r="AU18" i="12"/>
  <c r="O19" i="12"/>
  <c r="Y19" i="12"/>
  <c r="AK19" i="12"/>
  <c r="AU19" i="12"/>
  <c r="O20" i="12"/>
  <c r="Y20" i="12"/>
  <c r="AK20" i="12"/>
  <c r="AU20" i="12"/>
  <c r="O21" i="12"/>
  <c r="Y21" i="12"/>
  <c r="AK21" i="12"/>
  <c r="AU21" i="12"/>
  <c r="O22" i="12"/>
  <c r="Y22" i="12"/>
  <c r="AK22" i="12"/>
  <c r="AU22" i="12"/>
  <c r="O23" i="12"/>
  <c r="Y23" i="12"/>
  <c r="AK23" i="12"/>
  <c r="AU23" i="12"/>
  <c r="O24" i="12"/>
  <c r="Y24" i="12"/>
  <c r="AK24" i="12"/>
  <c r="AU24" i="12"/>
  <c r="O25" i="12"/>
  <c r="Y25" i="12"/>
  <c r="AK25" i="12"/>
  <c r="AU25" i="12"/>
  <c r="O26" i="12"/>
  <c r="Y26" i="12"/>
  <c r="AK26" i="12"/>
  <c r="AU26" i="12"/>
  <c r="O27" i="12"/>
  <c r="Y27" i="12"/>
  <c r="AK27" i="12"/>
  <c r="AU27" i="12"/>
  <c r="O28" i="12"/>
  <c r="Y28" i="12"/>
  <c r="AK28" i="12"/>
  <c r="AU28" i="12"/>
  <c r="O29" i="12"/>
  <c r="Y29" i="12"/>
  <c r="AK29" i="12"/>
  <c r="AU29" i="12"/>
  <c r="O30" i="12"/>
  <c r="Y30" i="12"/>
  <c r="AK30" i="12"/>
  <c r="AU30" i="12"/>
  <c r="O31" i="12"/>
  <c r="Y31" i="12"/>
  <c r="AK31" i="12"/>
  <c r="AU31" i="12"/>
  <c r="O32" i="12"/>
  <c r="Y32" i="12"/>
  <c r="AK32" i="12"/>
  <c r="AU32" i="12"/>
  <c r="O33" i="12"/>
  <c r="Y33" i="12"/>
  <c r="AK33" i="12"/>
  <c r="AU33" i="12"/>
  <c r="O34" i="12"/>
  <c r="Y34" i="12"/>
  <c r="AK34" i="12"/>
  <c r="AU34" i="12"/>
  <c r="O35" i="12"/>
  <c r="Y35" i="12"/>
  <c r="AK35" i="12"/>
  <c r="AU35" i="12"/>
  <c r="O36" i="12"/>
  <c r="Y36" i="12"/>
  <c r="AK36" i="12"/>
  <c r="AU36" i="12"/>
  <c r="O37" i="12"/>
  <c r="Y37" i="12"/>
  <c r="AK37" i="12"/>
  <c r="AU37" i="12"/>
  <c r="O38" i="12"/>
  <c r="Y38" i="12"/>
  <c r="AK38" i="12"/>
  <c r="AU38" i="12"/>
  <c r="O39" i="12"/>
  <c r="Y39" i="12"/>
  <c r="AK39" i="12"/>
  <c r="AU39" i="12"/>
  <c r="O40" i="12"/>
  <c r="Y40" i="12"/>
  <c r="AK40" i="12"/>
  <c r="AU40" i="12"/>
  <c r="O41" i="12"/>
  <c r="Y41" i="12"/>
  <c r="AK41" i="12"/>
  <c r="AU41" i="12"/>
  <c r="O42" i="12"/>
  <c r="Y42" i="12"/>
  <c r="AK42" i="12"/>
  <c r="AU42" i="12"/>
  <c r="O43" i="12"/>
  <c r="Y43" i="12"/>
  <c r="AK43" i="12"/>
  <c r="AU43" i="12"/>
  <c r="O44" i="12"/>
  <c r="Y44" i="12"/>
  <c r="AK44" i="12"/>
  <c r="AU44" i="12"/>
  <c r="O45" i="12"/>
  <c r="Y45" i="12"/>
  <c r="AK45" i="12"/>
  <c r="AU45" i="12"/>
  <c r="O46" i="12"/>
  <c r="Y46" i="12"/>
  <c r="AK46" i="12"/>
  <c r="AU46" i="12"/>
  <c r="O47" i="12"/>
  <c r="Y47" i="12"/>
  <c r="AK47" i="12"/>
  <c r="AU47" i="12"/>
  <c r="O48" i="12"/>
  <c r="Y48" i="12"/>
  <c r="AK48" i="12"/>
  <c r="AU48" i="12"/>
  <c r="O49" i="12"/>
  <c r="Y49" i="12"/>
  <c r="AK49" i="12"/>
  <c r="AU49" i="12"/>
  <c r="O50" i="12"/>
  <c r="Y50" i="12"/>
  <c r="AK50" i="12"/>
  <c r="AU50" i="12"/>
  <c r="O51" i="12"/>
  <c r="Y51" i="12"/>
  <c r="AK51" i="12"/>
  <c r="AU51" i="12"/>
  <c r="O52" i="12"/>
  <c r="Y52" i="12"/>
  <c r="AK52" i="12"/>
  <c r="AU52" i="12"/>
  <c r="O53" i="12"/>
  <c r="Y53" i="12"/>
  <c r="AK53" i="12"/>
  <c r="AU53" i="12"/>
  <c r="O54" i="12"/>
  <c r="Y54" i="12"/>
  <c r="AK54" i="12"/>
  <c r="AU54" i="12"/>
  <c r="O55" i="12"/>
  <c r="Y55" i="12"/>
  <c r="AK55" i="12"/>
  <c r="AU55" i="12"/>
  <c r="O56" i="12"/>
  <c r="Y56" i="12"/>
  <c r="AK56" i="12"/>
  <c r="AU56" i="12"/>
  <c r="O57" i="12"/>
  <c r="Y57" i="12"/>
  <c r="AK57" i="12"/>
  <c r="AU57" i="12"/>
  <c r="O58" i="12"/>
  <c r="Y58" i="12"/>
  <c r="AK58" i="12"/>
  <c r="AU58" i="12"/>
  <c r="O59" i="12"/>
  <c r="Y59" i="12"/>
  <c r="AK59" i="12"/>
  <c r="AU59" i="12"/>
  <c r="O60" i="12"/>
  <c r="Y60" i="12"/>
  <c r="AK60" i="12"/>
  <c r="AU60" i="12"/>
  <c r="O61" i="12"/>
  <c r="Y61" i="12"/>
  <c r="AK61" i="12"/>
  <c r="AU61" i="12"/>
  <c r="O62" i="12"/>
  <c r="Y62" i="12"/>
  <c r="AK62" i="12"/>
  <c r="AU62" i="12"/>
  <c r="O63" i="12"/>
  <c r="Y63" i="12"/>
  <c r="AK63" i="12"/>
  <c r="AU63" i="12"/>
  <c r="O64" i="12"/>
  <c r="Y64" i="12"/>
  <c r="AK64" i="12"/>
  <c r="AU64" i="12"/>
  <c r="O65" i="12"/>
  <c r="Y65" i="12"/>
  <c r="AK65" i="12"/>
  <c r="AU65" i="12"/>
  <c r="O66" i="12"/>
  <c r="Y66" i="12"/>
  <c r="AK66" i="12"/>
  <c r="AU66" i="12"/>
  <c r="O67" i="12"/>
  <c r="Y67" i="12"/>
  <c r="AK67" i="12"/>
  <c r="AU67" i="12"/>
  <c r="O68" i="12"/>
  <c r="Y68" i="12"/>
  <c r="AK68" i="12"/>
  <c r="AU68" i="12"/>
  <c r="O69" i="12"/>
  <c r="Y69" i="12"/>
  <c r="AK69" i="12"/>
  <c r="AU69" i="12"/>
  <c r="O70" i="12"/>
  <c r="Y70" i="12"/>
  <c r="AK70" i="12"/>
  <c r="AU70" i="12"/>
  <c r="O71" i="12"/>
  <c r="Y71" i="12"/>
  <c r="AK71" i="12"/>
  <c r="AU71" i="12"/>
  <c r="O72" i="12"/>
  <c r="Y72" i="12"/>
  <c r="AK72" i="12"/>
  <c r="AU72" i="12"/>
  <c r="O73" i="12"/>
  <c r="Y73" i="12"/>
  <c r="AK73" i="12"/>
  <c r="AU73" i="12"/>
  <c r="O74" i="12"/>
  <c r="Y74" i="12"/>
  <c r="AK74" i="12"/>
  <c r="AU74" i="12"/>
  <c r="O75" i="12"/>
  <c r="Y75" i="12"/>
  <c r="AK75" i="12"/>
  <c r="AU75" i="12"/>
  <c r="O76" i="12"/>
  <c r="Y76" i="12"/>
  <c r="AK76" i="12"/>
  <c r="AU76" i="12"/>
  <c r="O77" i="12"/>
  <c r="Y77" i="12"/>
  <c r="AK77" i="12"/>
  <c r="AU77" i="12"/>
  <c r="O78" i="12"/>
  <c r="Y78" i="12"/>
  <c r="AK78" i="12"/>
  <c r="AU78" i="12"/>
  <c r="O79" i="12"/>
  <c r="Y79" i="12"/>
  <c r="AK79" i="12"/>
  <c r="AU79" i="12"/>
  <c r="O80" i="12"/>
  <c r="Y80" i="12"/>
  <c r="AK80" i="12"/>
  <c r="AU80" i="12"/>
  <c r="O81" i="12"/>
  <c r="Y81" i="12"/>
  <c r="AK81" i="12"/>
  <c r="AU81" i="12"/>
  <c r="O82" i="12"/>
  <c r="Y82" i="12"/>
  <c r="AK82" i="12"/>
  <c r="AU82" i="12"/>
  <c r="O83" i="12"/>
  <c r="Y83" i="12"/>
  <c r="AK83" i="12"/>
  <c r="AU83" i="12"/>
  <c r="O84" i="12"/>
  <c r="Y84" i="12"/>
  <c r="AK84" i="12"/>
  <c r="AU84" i="12"/>
  <c r="O85" i="12"/>
  <c r="Y85" i="12"/>
  <c r="AK85" i="12"/>
  <c r="AU85" i="12"/>
  <c r="O86" i="12"/>
  <c r="Y86" i="12"/>
  <c r="AK86" i="12"/>
  <c r="AU86" i="12"/>
  <c r="O87" i="12"/>
  <c r="Y87" i="12"/>
  <c r="AK87" i="12"/>
  <c r="AU87" i="12"/>
  <c r="O88" i="12"/>
  <c r="Y88" i="12"/>
  <c r="AK88" i="12"/>
  <c r="AU88" i="12"/>
  <c r="O89" i="12"/>
  <c r="Y89" i="12"/>
  <c r="AK89" i="12"/>
  <c r="AU89" i="12"/>
  <c r="O90" i="12"/>
  <c r="Y90" i="12"/>
  <c r="AK90" i="12"/>
  <c r="AU90" i="12"/>
  <c r="O91" i="12"/>
  <c r="Y91" i="12"/>
  <c r="AK91" i="12"/>
  <c r="AU91" i="12"/>
  <c r="O92" i="12"/>
  <c r="Y92" i="12"/>
  <c r="AK92" i="12"/>
  <c r="AU92" i="12"/>
  <c r="O93" i="12"/>
  <c r="Y93" i="12"/>
  <c r="AK93" i="12"/>
  <c r="AU93" i="12"/>
  <c r="O94" i="12"/>
  <c r="Y94" i="12"/>
  <c r="AK94" i="12"/>
  <c r="AU94" i="12"/>
  <c r="O95" i="12"/>
  <c r="Y95" i="12"/>
  <c r="AK95" i="12"/>
  <c r="AU95" i="12"/>
  <c r="O96" i="12"/>
  <c r="Y96" i="12"/>
  <c r="AK96" i="12"/>
  <c r="AU96" i="12"/>
  <c r="O97" i="12"/>
  <c r="Y97" i="12"/>
  <c r="AK97" i="12"/>
  <c r="AU97" i="12"/>
  <c r="O98" i="12"/>
  <c r="Y98" i="12"/>
  <c r="AK98" i="12"/>
  <c r="AU98" i="12"/>
  <c r="O99" i="12"/>
  <c r="Y99" i="12"/>
  <c r="AK99" i="12"/>
  <c r="AU99" i="12"/>
  <c r="O100" i="12"/>
  <c r="Y100" i="12"/>
  <c r="AK100" i="12"/>
  <c r="AU100" i="12"/>
  <c r="O101" i="12"/>
  <c r="Y101" i="12"/>
  <c r="AK101" i="12"/>
  <c r="AU101" i="12"/>
  <c r="O102" i="12"/>
  <c r="Y102" i="12"/>
  <c r="AK102" i="12"/>
  <c r="AU102" i="12"/>
  <c r="O103" i="12"/>
  <c r="Y103" i="12"/>
  <c r="AK103" i="12"/>
  <c r="AU103" i="12"/>
  <c r="O104" i="12"/>
  <c r="Y104" i="12"/>
  <c r="AK104" i="12"/>
  <c r="AU104" i="12"/>
  <c r="O105" i="12"/>
  <c r="Y105" i="12"/>
  <c r="AK105" i="12"/>
  <c r="AU105" i="12"/>
  <c r="O106" i="12"/>
  <c r="Y106" i="12"/>
  <c r="AK106" i="12"/>
  <c r="AU106" i="12"/>
  <c r="O107" i="12"/>
  <c r="Y107" i="12"/>
  <c r="AK107" i="12"/>
  <c r="AU107" i="12"/>
  <c r="O108" i="12"/>
  <c r="Y108" i="12"/>
  <c r="AK108" i="12"/>
  <c r="AU108" i="12"/>
  <c r="O109" i="12"/>
  <c r="Y109" i="12"/>
  <c r="AK109" i="12"/>
  <c r="AU109" i="12"/>
  <c r="O110" i="12"/>
  <c r="Y110" i="12"/>
  <c r="AK110" i="12"/>
  <c r="AU110" i="12"/>
  <c r="O111" i="12"/>
  <c r="Y111" i="12"/>
  <c r="AK111" i="12"/>
  <c r="AU111" i="12"/>
  <c r="O112" i="12"/>
  <c r="Y112" i="12"/>
  <c r="AK112" i="12"/>
  <c r="AU112" i="12"/>
  <c r="O113" i="12"/>
  <c r="Y113" i="12"/>
  <c r="AK113" i="12"/>
  <c r="AU113" i="12"/>
  <c r="O114" i="12"/>
  <c r="Y114" i="12"/>
  <c r="AK114" i="12"/>
  <c r="AU114" i="12"/>
  <c r="O115" i="12"/>
  <c r="Y115" i="12"/>
  <c r="AK115" i="12"/>
  <c r="AU115" i="12"/>
  <c r="O116" i="12"/>
  <c r="Y116" i="12"/>
  <c r="AK116" i="12"/>
  <c r="AU116" i="12"/>
  <c r="O117" i="12"/>
  <c r="Y117" i="12"/>
  <c r="AK117" i="12"/>
  <c r="AU117" i="12"/>
  <c r="O118" i="12"/>
  <c r="Y118" i="12"/>
  <c r="AK118" i="12"/>
  <c r="AU118" i="12"/>
  <c r="O119" i="12"/>
  <c r="Y119" i="12"/>
  <c r="AK119" i="12"/>
  <c r="AU119" i="12"/>
  <c r="O120" i="12"/>
  <c r="Y120" i="12"/>
  <c r="AK120" i="12"/>
  <c r="AU120" i="12"/>
  <c r="O121" i="12"/>
  <c r="Y121" i="12"/>
  <c r="AK121" i="12"/>
  <c r="AU121" i="12"/>
  <c r="O122" i="12"/>
  <c r="Y122" i="12"/>
  <c r="AK122" i="12"/>
  <c r="AU122" i="12"/>
  <c r="O123" i="12"/>
  <c r="Y123" i="12"/>
  <c r="AK123" i="12"/>
  <c r="AU123" i="12"/>
  <c r="O124" i="12"/>
  <c r="Y124" i="12"/>
  <c r="AK124" i="12"/>
  <c r="AU124" i="12"/>
  <c r="O125" i="12"/>
  <c r="Y125" i="12"/>
  <c r="AK125" i="12"/>
  <c r="AU125" i="12"/>
  <c r="O126" i="12"/>
  <c r="Y126" i="12"/>
  <c r="AK126" i="12"/>
  <c r="AU126" i="12"/>
  <c r="O127" i="12"/>
  <c r="Y127" i="12"/>
  <c r="AK127" i="12"/>
  <c r="AU127" i="12"/>
  <c r="O128" i="12"/>
  <c r="Y128" i="12"/>
  <c r="AK128" i="12"/>
  <c r="AU128" i="12"/>
  <c r="O129" i="12"/>
  <c r="Y129" i="12"/>
  <c r="AK129" i="12"/>
  <c r="AU129" i="12"/>
  <c r="O130" i="12"/>
  <c r="Y130" i="12"/>
  <c r="AK130" i="12"/>
  <c r="AU130" i="12"/>
  <c r="O131" i="12"/>
  <c r="Y131" i="12"/>
  <c r="AK131" i="12"/>
  <c r="AU131" i="12"/>
  <c r="O132" i="12"/>
  <c r="Y132" i="12"/>
  <c r="AK132" i="12"/>
  <c r="AU132" i="12"/>
  <c r="O133" i="12"/>
  <c r="Y133" i="12"/>
  <c r="AK133" i="12"/>
  <c r="AU133" i="12"/>
  <c r="O134" i="12"/>
  <c r="Y134" i="12"/>
  <c r="AK134" i="12"/>
  <c r="AU134" i="12"/>
  <c r="O135" i="12"/>
  <c r="Y135" i="12"/>
  <c r="AK135" i="12"/>
  <c r="AU135" i="12"/>
  <c r="O136" i="12"/>
  <c r="Y136" i="12"/>
  <c r="AK136" i="12"/>
  <c r="AU136" i="12"/>
  <c r="O137" i="12"/>
  <c r="Y137" i="12"/>
  <c r="AK137" i="12"/>
  <c r="AU137" i="12"/>
  <c r="O138" i="12"/>
  <c r="Y138" i="12"/>
  <c r="AK138" i="12"/>
  <c r="AU138" i="12"/>
  <c r="O139" i="12"/>
  <c r="Y139" i="12"/>
  <c r="AK139" i="12"/>
  <c r="AU139" i="12"/>
  <c r="O140" i="12"/>
  <c r="Y140" i="12"/>
  <c r="AK140" i="12"/>
  <c r="AU140" i="12"/>
  <c r="O141" i="12"/>
  <c r="Y141" i="12"/>
  <c r="AK141" i="12"/>
  <c r="AU141" i="12"/>
  <c r="O142" i="12"/>
  <c r="Y142" i="12"/>
  <c r="AK142" i="12"/>
  <c r="AU142" i="12"/>
  <c r="O143" i="12"/>
  <c r="Y143" i="12"/>
  <c r="AK143" i="12"/>
  <c r="AU143" i="12"/>
  <c r="O144" i="12"/>
  <c r="Y144" i="12"/>
  <c r="AK144" i="12"/>
  <c r="AU144" i="12"/>
  <c r="O145" i="12"/>
  <c r="Y145" i="12"/>
  <c r="AK145" i="12"/>
  <c r="AU145" i="12"/>
  <c r="O146" i="12"/>
  <c r="Y146" i="12"/>
  <c r="AK146" i="12"/>
  <c r="AU146" i="12"/>
  <c r="O147" i="12"/>
  <c r="Y147" i="12"/>
  <c r="AK147" i="12"/>
  <c r="AU147" i="12"/>
  <c r="O148" i="12"/>
  <c r="Y148" i="12"/>
  <c r="AK148" i="12"/>
  <c r="AU148" i="12"/>
  <c r="O149" i="12"/>
  <c r="Y149" i="12"/>
  <c r="AK149" i="12"/>
  <c r="AU149" i="12"/>
  <c r="O150" i="12"/>
  <c r="Y150" i="12"/>
  <c r="AK150" i="12"/>
  <c r="AU150" i="12"/>
  <c r="O151" i="12"/>
  <c r="Y151" i="12"/>
  <c r="AK151" i="12"/>
  <c r="AU151" i="12"/>
  <c r="O152" i="12"/>
  <c r="Y152" i="12"/>
  <c r="AK152" i="12"/>
  <c r="AU152" i="12"/>
  <c r="O153" i="12"/>
  <c r="Y153" i="12"/>
  <c r="AK153" i="12"/>
  <c r="AU153" i="12"/>
  <c r="O154" i="12"/>
  <c r="Y154" i="12"/>
  <c r="AK154" i="12"/>
  <c r="AU154" i="12"/>
  <c r="O155" i="12"/>
  <c r="Y155" i="12"/>
  <c r="AK155" i="12"/>
  <c r="AU155" i="12"/>
  <c r="O156" i="12"/>
  <c r="Y156" i="12"/>
  <c r="AK156" i="12"/>
  <c r="AU156" i="12"/>
  <c r="O157" i="12"/>
  <c r="Y157" i="12"/>
  <c r="AK157" i="12"/>
  <c r="AU157" i="12"/>
  <c r="O158" i="12"/>
  <c r="Y158" i="12"/>
  <c r="AK158" i="12"/>
  <c r="AU158" i="12"/>
  <c r="O159" i="12"/>
  <c r="Y159" i="12"/>
  <c r="AK159" i="12"/>
  <c r="AU159" i="12"/>
  <c r="O160" i="12"/>
  <c r="Y160" i="12"/>
  <c r="AK160" i="12"/>
  <c r="AU160" i="12"/>
  <c r="O161" i="12"/>
  <c r="Y161" i="12"/>
  <c r="AK161" i="12"/>
  <c r="AU161" i="12"/>
  <c r="O162" i="12"/>
  <c r="Y162" i="12"/>
  <c r="AK162" i="12"/>
  <c r="AU162" i="12"/>
  <c r="O163" i="12"/>
  <c r="Y163" i="12"/>
  <c r="AK163" i="12"/>
  <c r="AU163" i="12"/>
  <c r="O164" i="12"/>
  <c r="Y164" i="12"/>
  <c r="AK164" i="12"/>
  <c r="AU164" i="12"/>
  <c r="O165" i="12"/>
  <c r="Y165" i="12"/>
  <c r="AK165" i="12"/>
  <c r="AU165" i="12"/>
  <c r="O166" i="12"/>
  <c r="Y166" i="12"/>
  <c r="AK166" i="12"/>
  <c r="AU166" i="12"/>
  <c r="O167" i="12"/>
  <c r="Y167" i="12"/>
  <c r="AK167" i="12"/>
  <c r="AU167" i="12"/>
  <c r="O168" i="12"/>
  <c r="Y168" i="12"/>
  <c r="AK168" i="12"/>
  <c r="AU168" i="12"/>
  <c r="O169" i="12"/>
  <c r="Y169" i="12"/>
  <c r="AK169" i="12"/>
  <c r="AU169" i="12"/>
  <c r="O170" i="12"/>
  <c r="Y170" i="12"/>
  <c r="AK170" i="12"/>
  <c r="AU170" i="12"/>
  <c r="O171" i="12"/>
  <c r="Y171" i="12"/>
  <c r="AK171" i="12"/>
  <c r="AU171" i="12"/>
  <c r="O172" i="12"/>
  <c r="Y172" i="12"/>
  <c r="AK172" i="12"/>
  <c r="AU172" i="12"/>
  <c r="O173" i="12"/>
  <c r="Y173" i="12"/>
  <c r="AK173" i="12"/>
  <c r="AU173" i="12"/>
  <c r="O174" i="12"/>
  <c r="Y174" i="12"/>
  <c r="AK174" i="12"/>
  <c r="AU174" i="12"/>
  <c r="O175" i="12"/>
  <c r="Y175" i="12"/>
  <c r="AK175" i="12"/>
  <c r="AU175" i="12"/>
  <c r="O176" i="12"/>
  <c r="Y176" i="12"/>
  <c r="AK176" i="12"/>
  <c r="AU176" i="12"/>
  <c r="O177" i="12"/>
  <c r="Y177" i="12"/>
  <c r="AK177" i="12"/>
  <c r="AU177" i="12"/>
  <c r="O178" i="12"/>
  <c r="Y178" i="12"/>
  <c r="AK178" i="12"/>
  <c r="AU178" i="12"/>
  <c r="O179" i="12"/>
  <c r="Y179" i="12"/>
  <c r="AK179" i="12"/>
  <c r="AU179" i="12"/>
  <c r="O180" i="12"/>
  <c r="Y180" i="12"/>
  <c r="AK180" i="12"/>
  <c r="AU180" i="12"/>
  <c r="O181" i="12"/>
  <c r="Y181" i="12"/>
  <c r="AK181" i="12"/>
  <c r="AU181" i="12"/>
  <c r="O182" i="12"/>
  <c r="Y182" i="12"/>
  <c r="AK182" i="12"/>
  <c r="AU182" i="12"/>
  <c r="O183" i="12"/>
  <c r="Y183" i="12"/>
  <c r="AK183" i="12"/>
  <c r="AU183" i="12"/>
  <c r="O184" i="12"/>
  <c r="Y184" i="12"/>
  <c r="AK184" i="12"/>
  <c r="AU184" i="12"/>
  <c r="O185" i="12"/>
  <c r="Y185" i="12"/>
  <c r="AK185" i="12"/>
  <c r="AU185" i="12"/>
  <c r="O186" i="12"/>
  <c r="Y186" i="12"/>
  <c r="AK186" i="12"/>
  <c r="AU186" i="12"/>
  <c r="O187" i="12"/>
  <c r="Y187" i="12"/>
  <c r="AK187" i="12"/>
  <c r="AU187" i="12"/>
  <c r="O188" i="12"/>
  <c r="Y188" i="12"/>
  <c r="AK188" i="12"/>
  <c r="AU188" i="12"/>
  <c r="O189" i="12"/>
  <c r="Y189" i="12"/>
  <c r="AK189" i="12"/>
  <c r="AU189" i="12"/>
  <c r="O190" i="12"/>
  <c r="Y190" i="12"/>
  <c r="AK190" i="12"/>
  <c r="AU190" i="12"/>
  <c r="O191" i="12"/>
  <c r="Y191" i="12"/>
  <c r="AK191" i="12"/>
  <c r="AU191" i="12"/>
  <c r="O192" i="12"/>
  <c r="Y192" i="12"/>
  <c r="AK192" i="12"/>
  <c r="AU192" i="12"/>
  <c r="O193" i="12"/>
  <c r="Y193" i="12"/>
  <c r="AK193" i="12"/>
  <c r="AU193" i="12"/>
  <c r="O194" i="12"/>
  <c r="Y194" i="12"/>
  <c r="AK194" i="12"/>
  <c r="AU194" i="12"/>
  <c r="O195" i="12"/>
  <c r="Y195" i="12"/>
  <c r="AK195" i="12"/>
  <c r="AU195" i="12"/>
  <c r="O196" i="12"/>
  <c r="Y196" i="12"/>
  <c r="AK196" i="12"/>
  <c r="AU196" i="12"/>
  <c r="O197" i="12"/>
  <c r="Y197" i="12"/>
  <c r="AK197" i="12"/>
  <c r="AU197" i="12"/>
  <c r="O198" i="12"/>
  <c r="Y198" i="12"/>
  <c r="AK198" i="12"/>
  <c r="AU198" i="12"/>
  <c r="O199" i="12"/>
  <c r="Y199" i="12"/>
  <c r="AK199" i="12"/>
  <c r="AU199" i="12"/>
  <c r="O200" i="12"/>
  <c r="Y200" i="12"/>
  <c r="AK200" i="12"/>
  <c r="AU200" i="12"/>
  <c r="O201" i="12"/>
  <c r="Y201" i="12"/>
  <c r="AK201" i="12"/>
  <c r="AU201" i="12"/>
  <c r="O202" i="12"/>
  <c r="Y202" i="12"/>
  <c r="AK202" i="12"/>
  <c r="AU202" i="12"/>
  <c r="O203" i="12"/>
  <c r="Y203" i="12"/>
  <c r="AK203" i="12"/>
  <c r="AU203" i="12"/>
  <c r="A4" i="12" l="1"/>
  <c r="B4" i="12"/>
  <c r="C4" i="12"/>
  <c r="D4" i="12"/>
  <c r="C4" i="1"/>
  <c r="AU4" i="14" l="1"/>
  <c r="AK4" i="14"/>
  <c r="Y4" i="14"/>
  <c r="O4" i="14"/>
  <c r="AU4" i="12"/>
  <c r="AK4" i="12"/>
  <c r="Y4" i="12"/>
  <c r="O4" i="12"/>
  <c r="AI4" i="6"/>
  <c r="AB4" i="6"/>
  <c r="S4" i="6"/>
  <c r="L4" i="6"/>
  <c r="D203" i="17" l="1"/>
  <c r="C203" i="17"/>
  <c r="B203" i="17"/>
  <c r="A203" i="17"/>
  <c r="D202" i="17"/>
  <c r="C202" i="17"/>
  <c r="B202" i="17"/>
  <c r="A202" i="17"/>
  <c r="D201" i="17"/>
  <c r="C201" i="17"/>
  <c r="B201" i="17"/>
  <c r="A201" i="17"/>
  <c r="D200" i="17"/>
  <c r="C200" i="17"/>
  <c r="B200" i="17"/>
  <c r="A200" i="17"/>
  <c r="D199" i="17"/>
  <c r="C199" i="17"/>
  <c r="B199" i="17"/>
  <c r="A199" i="17"/>
  <c r="D198" i="17"/>
  <c r="C198" i="17"/>
  <c r="B198" i="17"/>
  <c r="A198" i="17"/>
  <c r="D197" i="17"/>
  <c r="C197" i="17"/>
  <c r="B197" i="17"/>
  <c r="A197" i="17"/>
  <c r="D196" i="17"/>
  <c r="C196" i="17"/>
  <c r="B196" i="17"/>
  <c r="A196" i="17"/>
  <c r="D195" i="17"/>
  <c r="C195" i="17"/>
  <c r="B195" i="17"/>
  <c r="A195" i="17"/>
  <c r="D194" i="17"/>
  <c r="C194" i="17"/>
  <c r="B194" i="17"/>
  <c r="A194" i="17"/>
  <c r="D193" i="17"/>
  <c r="C193" i="17"/>
  <c r="B193" i="17"/>
  <c r="A193" i="17"/>
  <c r="D192" i="17"/>
  <c r="C192" i="17"/>
  <c r="B192" i="17"/>
  <c r="A192" i="17"/>
  <c r="D191" i="17"/>
  <c r="C191" i="17"/>
  <c r="B191" i="17"/>
  <c r="A191" i="17"/>
  <c r="D190" i="17"/>
  <c r="C190" i="17"/>
  <c r="B190" i="17"/>
  <c r="A190" i="17"/>
  <c r="D189" i="17"/>
  <c r="C189" i="17"/>
  <c r="B189" i="17"/>
  <c r="A189" i="17"/>
  <c r="D188" i="17"/>
  <c r="C188" i="17"/>
  <c r="B188" i="17"/>
  <c r="A188" i="17"/>
  <c r="D187" i="17"/>
  <c r="C187" i="17"/>
  <c r="B187" i="17"/>
  <c r="A187" i="17"/>
  <c r="D186" i="17"/>
  <c r="C186" i="17"/>
  <c r="B186" i="17"/>
  <c r="A186" i="17"/>
  <c r="D185" i="17"/>
  <c r="C185" i="17"/>
  <c r="B185" i="17"/>
  <c r="A185" i="17"/>
  <c r="D184" i="17"/>
  <c r="C184" i="17"/>
  <c r="B184" i="17"/>
  <c r="A184" i="17"/>
  <c r="D183" i="17"/>
  <c r="C183" i="17"/>
  <c r="B183" i="17"/>
  <c r="A183" i="17"/>
  <c r="D182" i="17"/>
  <c r="C182" i="17"/>
  <c r="B182" i="17"/>
  <c r="A182" i="17"/>
  <c r="D181" i="17"/>
  <c r="C181" i="17"/>
  <c r="B181" i="17"/>
  <c r="A181" i="17"/>
  <c r="D180" i="17"/>
  <c r="C180" i="17"/>
  <c r="B180" i="17"/>
  <c r="A180" i="17"/>
  <c r="D179" i="17"/>
  <c r="C179" i="17"/>
  <c r="B179" i="17"/>
  <c r="A179" i="17"/>
  <c r="D178" i="17"/>
  <c r="C178" i="17"/>
  <c r="B178" i="17"/>
  <c r="A178" i="17"/>
  <c r="D177" i="17"/>
  <c r="C177" i="17"/>
  <c r="B177" i="17"/>
  <c r="A177" i="17"/>
  <c r="D176" i="17"/>
  <c r="C176" i="17"/>
  <c r="B176" i="17"/>
  <c r="A176" i="17"/>
  <c r="D175" i="17"/>
  <c r="C175" i="17"/>
  <c r="B175" i="17"/>
  <c r="A175" i="17"/>
  <c r="D174" i="17"/>
  <c r="C174" i="17"/>
  <c r="B174" i="17"/>
  <c r="A174" i="17"/>
  <c r="D173" i="17"/>
  <c r="C173" i="17"/>
  <c r="B173" i="17"/>
  <c r="A173" i="17"/>
  <c r="D172" i="17"/>
  <c r="C172" i="17"/>
  <c r="B172" i="17"/>
  <c r="A172" i="17"/>
  <c r="D171" i="17"/>
  <c r="C171" i="17"/>
  <c r="B171" i="17"/>
  <c r="A171" i="17"/>
  <c r="D170" i="17"/>
  <c r="C170" i="17"/>
  <c r="B170" i="17"/>
  <c r="A170" i="17"/>
  <c r="D169" i="17"/>
  <c r="C169" i="17"/>
  <c r="B169" i="17"/>
  <c r="A169" i="17"/>
  <c r="D168" i="17"/>
  <c r="C168" i="17"/>
  <c r="B168" i="17"/>
  <c r="A168" i="17"/>
  <c r="D167" i="17"/>
  <c r="C167" i="17"/>
  <c r="B167" i="17"/>
  <c r="A167" i="17"/>
  <c r="D166" i="17"/>
  <c r="C166" i="17"/>
  <c r="B166" i="17"/>
  <c r="A166" i="17"/>
  <c r="D165" i="17"/>
  <c r="C165" i="17"/>
  <c r="B165" i="17"/>
  <c r="A165" i="17"/>
  <c r="D164" i="17"/>
  <c r="C164" i="17"/>
  <c r="B164" i="17"/>
  <c r="A164" i="17"/>
  <c r="D163" i="17"/>
  <c r="C163" i="17"/>
  <c r="B163" i="17"/>
  <c r="A163" i="17"/>
  <c r="D162" i="17"/>
  <c r="C162" i="17"/>
  <c r="B162" i="17"/>
  <c r="A162" i="17"/>
  <c r="D161" i="17"/>
  <c r="C161" i="17"/>
  <c r="B161" i="17"/>
  <c r="A161" i="17"/>
  <c r="D160" i="17"/>
  <c r="C160" i="17"/>
  <c r="B160" i="17"/>
  <c r="A160" i="17"/>
  <c r="D159" i="17"/>
  <c r="C159" i="17"/>
  <c r="B159" i="17"/>
  <c r="A159" i="17"/>
  <c r="D158" i="17"/>
  <c r="C158" i="17"/>
  <c r="B158" i="17"/>
  <c r="A158" i="17"/>
  <c r="D157" i="17"/>
  <c r="C157" i="17"/>
  <c r="B157" i="17"/>
  <c r="A157" i="17"/>
  <c r="D156" i="17"/>
  <c r="C156" i="17"/>
  <c r="B156" i="17"/>
  <c r="A156" i="17"/>
  <c r="D155" i="17"/>
  <c r="C155" i="17"/>
  <c r="B155" i="17"/>
  <c r="A155" i="17"/>
  <c r="D154" i="17"/>
  <c r="C154" i="17"/>
  <c r="B154" i="17"/>
  <c r="A154" i="17"/>
  <c r="D153" i="17"/>
  <c r="C153" i="17"/>
  <c r="B153" i="17"/>
  <c r="A153" i="17"/>
  <c r="D152" i="17"/>
  <c r="C152" i="17"/>
  <c r="B152" i="17"/>
  <c r="A152" i="17"/>
  <c r="D151" i="17"/>
  <c r="C151" i="17"/>
  <c r="B151" i="17"/>
  <c r="A151" i="17"/>
  <c r="D150" i="17"/>
  <c r="C150" i="17"/>
  <c r="B150" i="17"/>
  <c r="A150" i="17"/>
  <c r="D149" i="17"/>
  <c r="C149" i="17"/>
  <c r="B149" i="17"/>
  <c r="A149" i="17"/>
  <c r="D148" i="17"/>
  <c r="C148" i="17"/>
  <c r="B148" i="17"/>
  <c r="A148" i="17"/>
  <c r="D147" i="17"/>
  <c r="C147" i="17"/>
  <c r="B147" i="17"/>
  <c r="A147" i="17"/>
  <c r="D146" i="17"/>
  <c r="C146" i="17"/>
  <c r="B146" i="17"/>
  <c r="A146" i="17"/>
  <c r="D145" i="17"/>
  <c r="C145" i="17"/>
  <c r="B145" i="17"/>
  <c r="A145" i="17"/>
  <c r="D144" i="17"/>
  <c r="C144" i="17"/>
  <c r="B144" i="17"/>
  <c r="A144" i="17"/>
  <c r="D143" i="17"/>
  <c r="C143" i="17"/>
  <c r="B143" i="17"/>
  <c r="A143" i="17"/>
  <c r="D142" i="17"/>
  <c r="C142" i="17"/>
  <c r="B142" i="17"/>
  <c r="A142" i="17"/>
  <c r="D141" i="17"/>
  <c r="C141" i="17"/>
  <c r="B141" i="17"/>
  <c r="A141" i="17"/>
  <c r="D140" i="17"/>
  <c r="C140" i="17"/>
  <c r="B140" i="17"/>
  <c r="A140" i="17"/>
  <c r="D139" i="17"/>
  <c r="C139" i="17"/>
  <c r="B139" i="17"/>
  <c r="A139" i="17"/>
  <c r="D138" i="17"/>
  <c r="C138" i="17"/>
  <c r="B138" i="17"/>
  <c r="A138" i="17"/>
  <c r="D137" i="17"/>
  <c r="C137" i="17"/>
  <c r="B137" i="17"/>
  <c r="A137" i="17"/>
  <c r="D136" i="17"/>
  <c r="C136" i="17"/>
  <c r="B136" i="17"/>
  <c r="A136" i="17"/>
  <c r="D135" i="17"/>
  <c r="C135" i="17"/>
  <c r="B135" i="17"/>
  <c r="A135" i="17"/>
  <c r="D134" i="17"/>
  <c r="C134" i="17"/>
  <c r="B134" i="17"/>
  <c r="A134" i="17"/>
  <c r="D133" i="17"/>
  <c r="C133" i="17"/>
  <c r="B133" i="17"/>
  <c r="A133" i="17"/>
  <c r="D132" i="17"/>
  <c r="C132" i="17"/>
  <c r="B132" i="17"/>
  <c r="A132" i="17"/>
  <c r="D131" i="17"/>
  <c r="C131" i="17"/>
  <c r="B131" i="17"/>
  <c r="A131" i="17"/>
  <c r="D130" i="17"/>
  <c r="C130" i="17"/>
  <c r="B130" i="17"/>
  <c r="A130" i="17"/>
  <c r="D129" i="17"/>
  <c r="C129" i="17"/>
  <c r="B129" i="17"/>
  <c r="A129" i="17"/>
  <c r="D128" i="17"/>
  <c r="C128" i="17"/>
  <c r="B128" i="17"/>
  <c r="A128" i="17"/>
  <c r="D127" i="17"/>
  <c r="C127" i="17"/>
  <c r="B127" i="17"/>
  <c r="A127" i="17"/>
  <c r="D126" i="17"/>
  <c r="C126" i="17"/>
  <c r="B126" i="17"/>
  <c r="A126" i="17"/>
  <c r="D125" i="17"/>
  <c r="C125" i="17"/>
  <c r="B125" i="17"/>
  <c r="A125" i="17"/>
  <c r="D124" i="17"/>
  <c r="C124" i="17"/>
  <c r="B124" i="17"/>
  <c r="A124" i="17"/>
  <c r="D123" i="17"/>
  <c r="C123" i="17"/>
  <c r="B123" i="17"/>
  <c r="A123" i="17"/>
  <c r="D122" i="17"/>
  <c r="C122" i="17"/>
  <c r="B122" i="17"/>
  <c r="A122" i="17"/>
  <c r="D121" i="17"/>
  <c r="C121" i="17"/>
  <c r="B121" i="17"/>
  <c r="A121" i="17"/>
  <c r="D120" i="17"/>
  <c r="C120" i="17"/>
  <c r="B120" i="17"/>
  <c r="A120" i="17"/>
  <c r="D119" i="17"/>
  <c r="C119" i="17"/>
  <c r="B119" i="17"/>
  <c r="A119" i="17"/>
  <c r="D118" i="17"/>
  <c r="C118" i="17"/>
  <c r="B118" i="17"/>
  <c r="A118" i="17"/>
  <c r="D117" i="17"/>
  <c r="C117" i="17"/>
  <c r="B117" i="17"/>
  <c r="A117" i="17"/>
  <c r="D116" i="17"/>
  <c r="C116" i="17"/>
  <c r="B116" i="17"/>
  <c r="A116" i="17"/>
  <c r="D115" i="17"/>
  <c r="C115" i="17"/>
  <c r="B115" i="17"/>
  <c r="A115" i="17"/>
  <c r="D114" i="17"/>
  <c r="C114" i="17"/>
  <c r="B114" i="17"/>
  <c r="A114" i="17"/>
  <c r="D113" i="17"/>
  <c r="C113" i="17"/>
  <c r="B113" i="17"/>
  <c r="A113" i="17"/>
  <c r="D112" i="17"/>
  <c r="C112" i="17"/>
  <c r="B112" i="17"/>
  <c r="A112" i="17"/>
  <c r="D111" i="17"/>
  <c r="C111" i="17"/>
  <c r="B111" i="17"/>
  <c r="A111" i="17"/>
  <c r="D110" i="17"/>
  <c r="C110" i="17"/>
  <c r="B110" i="17"/>
  <c r="A110" i="17"/>
  <c r="D109" i="17"/>
  <c r="C109" i="17"/>
  <c r="B109" i="17"/>
  <c r="A109" i="17"/>
  <c r="D108" i="17"/>
  <c r="C108" i="17"/>
  <c r="B108" i="17"/>
  <c r="A108" i="17"/>
  <c r="D107" i="17"/>
  <c r="C107" i="17"/>
  <c r="B107" i="17"/>
  <c r="A107" i="17"/>
  <c r="D106" i="17"/>
  <c r="C106" i="17"/>
  <c r="B106" i="17"/>
  <c r="A106" i="17"/>
  <c r="D105" i="17"/>
  <c r="C105" i="17"/>
  <c r="B105" i="17"/>
  <c r="A105" i="17"/>
  <c r="D104" i="17"/>
  <c r="C104" i="17"/>
  <c r="B104" i="17"/>
  <c r="A104" i="17"/>
  <c r="D103" i="17"/>
  <c r="C103" i="17"/>
  <c r="B103" i="17"/>
  <c r="A103" i="17"/>
  <c r="D102" i="17"/>
  <c r="C102" i="17"/>
  <c r="B102" i="17"/>
  <c r="A102" i="17"/>
  <c r="D101" i="17"/>
  <c r="C101" i="17"/>
  <c r="B101" i="17"/>
  <c r="A101" i="17"/>
  <c r="D100" i="17"/>
  <c r="C100" i="17"/>
  <c r="B100" i="17"/>
  <c r="A100" i="17"/>
  <c r="D99" i="17"/>
  <c r="C99" i="17"/>
  <c r="B99" i="17"/>
  <c r="A99" i="17"/>
  <c r="D98" i="17"/>
  <c r="C98" i="17"/>
  <c r="B98" i="17"/>
  <c r="A98" i="17"/>
  <c r="D97" i="17"/>
  <c r="C97" i="17"/>
  <c r="B97" i="17"/>
  <c r="A97" i="17"/>
  <c r="D96" i="17"/>
  <c r="C96" i="17"/>
  <c r="B96" i="17"/>
  <c r="A96" i="17"/>
  <c r="D95" i="17"/>
  <c r="C95" i="17"/>
  <c r="B95" i="17"/>
  <c r="A95" i="17"/>
  <c r="D94" i="17"/>
  <c r="C94" i="17"/>
  <c r="B94" i="17"/>
  <c r="A94" i="17"/>
  <c r="D93" i="17"/>
  <c r="C93" i="17"/>
  <c r="B93" i="17"/>
  <c r="A93" i="17"/>
  <c r="D92" i="17"/>
  <c r="C92" i="17"/>
  <c r="B92" i="17"/>
  <c r="A92" i="17"/>
  <c r="D91" i="17"/>
  <c r="C91" i="17"/>
  <c r="B91" i="17"/>
  <c r="A91" i="17"/>
  <c r="D90" i="17"/>
  <c r="C90" i="17"/>
  <c r="B90" i="17"/>
  <c r="A90" i="17"/>
  <c r="D89" i="17"/>
  <c r="C89" i="17"/>
  <c r="B89" i="17"/>
  <c r="A89" i="17"/>
  <c r="D88" i="17"/>
  <c r="C88" i="17"/>
  <c r="B88" i="17"/>
  <c r="A88" i="17"/>
  <c r="D87" i="17"/>
  <c r="C87" i="17"/>
  <c r="B87" i="17"/>
  <c r="A87" i="17"/>
  <c r="D86" i="17"/>
  <c r="C86" i="17"/>
  <c r="B86" i="17"/>
  <c r="A86" i="17"/>
  <c r="D85" i="17"/>
  <c r="C85" i="17"/>
  <c r="B85" i="17"/>
  <c r="A85" i="17"/>
  <c r="D84" i="17"/>
  <c r="C84" i="17"/>
  <c r="B84" i="17"/>
  <c r="A84" i="17"/>
  <c r="D83" i="17"/>
  <c r="C83" i="17"/>
  <c r="B83" i="17"/>
  <c r="A83" i="17"/>
  <c r="D82" i="17"/>
  <c r="C82" i="17"/>
  <c r="B82" i="17"/>
  <c r="A82" i="17"/>
  <c r="D81" i="17"/>
  <c r="C81" i="17"/>
  <c r="B81" i="17"/>
  <c r="A81" i="17"/>
  <c r="D80" i="17"/>
  <c r="C80" i="17"/>
  <c r="B80" i="17"/>
  <c r="A80" i="17"/>
  <c r="D79" i="17"/>
  <c r="C79" i="17"/>
  <c r="B79" i="17"/>
  <c r="A79" i="17"/>
  <c r="D78" i="17"/>
  <c r="C78" i="17"/>
  <c r="B78" i="17"/>
  <c r="A78" i="17"/>
  <c r="D77" i="17"/>
  <c r="C77" i="17"/>
  <c r="B77" i="17"/>
  <c r="A77" i="17"/>
  <c r="D76" i="17"/>
  <c r="C76" i="17"/>
  <c r="B76" i="17"/>
  <c r="A76" i="17"/>
  <c r="D75" i="17"/>
  <c r="C75" i="17"/>
  <c r="B75" i="17"/>
  <c r="A75" i="17"/>
  <c r="D74" i="17"/>
  <c r="C74" i="17"/>
  <c r="B74" i="17"/>
  <c r="A74" i="17"/>
  <c r="D73" i="17"/>
  <c r="C73" i="17"/>
  <c r="B73" i="17"/>
  <c r="A73" i="17"/>
  <c r="D72" i="17"/>
  <c r="C72" i="17"/>
  <c r="B72" i="17"/>
  <c r="A72" i="17"/>
  <c r="D71" i="17"/>
  <c r="C71" i="17"/>
  <c r="B71" i="17"/>
  <c r="A71" i="17"/>
  <c r="D70" i="17"/>
  <c r="C70" i="17"/>
  <c r="B70" i="17"/>
  <c r="A70" i="17"/>
  <c r="D69" i="17"/>
  <c r="C69" i="17"/>
  <c r="B69" i="17"/>
  <c r="A69" i="17"/>
  <c r="D68" i="17"/>
  <c r="C68" i="17"/>
  <c r="B68" i="17"/>
  <c r="A68" i="17"/>
  <c r="D67" i="17"/>
  <c r="C67" i="17"/>
  <c r="B67" i="17"/>
  <c r="A67" i="17"/>
  <c r="D66" i="17"/>
  <c r="C66" i="17"/>
  <c r="B66" i="17"/>
  <c r="A66" i="17"/>
  <c r="D65" i="17"/>
  <c r="C65" i="17"/>
  <c r="B65" i="17"/>
  <c r="A65" i="17"/>
  <c r="D64" i="17"/>
  <c r="C64" i="17"/>
  <c r="B64" i="17"/>
  <c r="A64" i="17"/>
  <c r="D63" i="17"/>
  <c r="C63" i="17"/>
  <c r="B63" i="17"/>
  <c r="A63" i="17"/>
  <c r="D62" i="17"/>
  <c r="C62" i="17"/>
  <c r="B62" i="17"/>
  <c r="A62" i="17"/>
  <c r="D61" i="17"/>
  <c r="C61" i="17"/>
  <c r="B61" i="17"/>
  <c r="A61" i="17"/>
  <c r="D60" i="17"/>
  <c r="C60" i="17"/>
  <c r="B60" i="17"/>
  <c r="A60" i="17"/>
  <c r="D59" i="17"/>
  <c r="C59" i="17"/>
  <c r="B59" i="17"/>
  <c r="A59" i="17"/>
  <c r="D58" i="17"/>
  <c r="C58" i="17"/>
  <c r="B58" i="17"/>
  <c r="A58" i="17"/>
  <c r="D57" i="17"/>
  <c r="C57" i="17"/>
  <c r="B57" i="17"/>
  <c r="A57" i="17"/>
  <c r="D56" i="17"/>
  <c r="C56" i="17"/>
  <c r="B56" i="17"/>
  <c r="A56" i="17"/>
  <c r="D55" i="17"/>
  <c r="C55" i="17"/>
  <c r="B55" i="17"/>
  <c r="A55" i="17"/>
  <c r="D54" i="17"/>
  <c r="C54" i="17"/>
  <c r="B54" i="17"/>
  <c r="A54" i="17"/>
  <c r="D53" i="17"/>
  <c r="C53" i="17"/>
  <c r="B53" i="17"/>
  <c r="A53" i="17"/>
  <c r="D52" i="17"/>
  <c r="C52" i="17"/>
  <c r="B52" i="17"/>
  <c r="A52" i="17"/>
  <c r="D51" i="17"/>
  <c r="C51" i="17"/>
  <c r="B51" i="17"/>
  <c r="A51" i="17"/>
  <c r="D50" i="17"/>
  <c r="C50" i="17"/>
  <c r="B50" i="17"/>
  <c r="A50" i="17"/>
  <c r="D49" i="17"/>
  <c r="C49" i="17"/>
  <c r="B49" i="17"/>
  <c r="A49" i="17"/>
  <c r="D48" i="17"/>
  <c r="C48" i="17"/>
  <c r="B48" i="17"/>
  <c r="A48" i="17"/>
  <c r="D47" i="17"/>
  <c r="C47" i="17"/>
  <c r="B47" i="17"/>
  <c r="A47" i="17"/>
  <c r="D46" i="17"/>
  <c r="C46" i="17"/>
  <c r="B46" i="17"/>
  <c r="A46" i="17"/>
  <c r="D45" i="17"/>
  <c r="C45" i="17"/>
  <c r="B45" i="17"/>
  <c r="A45" i="17"/>
  <c r="D44" i="17"/>
  <c r="C44" i="17"/>
  <c r="B44" i="17"/>
  <c r="A44" i="17"/>
  <c r="D43" i="17"/>
  <c r="C43" i="17"/>
  <c r="B43" i="17"/>
  <c r="A43" i="17"/>
  <c r="D42" i="17"/>
  <c r="C42" i="17"/>
  <c r="B42" i="17"/>
  <c r="A42" i="17"/>
  <c r="D41" i="17"/>
  <c r="C41" i="17"/>
  <c r="B41" i="17"/>
  <c r="A41" i="17"/>
  <c r="D40" i="17"/>
  <c r="C40" i="17"/>
  <c r="B40" i="17"/>
  <c r="A40" i="17"/>
  <c r="D39" i="17"/>
  <c r="C39" i="17"/>
  <c r="B39" i="17"/>
  <c r="A39" i="17"/>
  <c r="D38" i="17"/>
  <c r="C38" i="17"/>
  <c r="B38" i="17"/>
  <c r="A38" i="17"/>
  <c r="D37" i="17"/>
  <c r="C37" i="17"/>
  <c r="B37" i="17"/>
  <c r="A37" i="17"/>
  <c r="D36" i="17"/>
  <c r="C36" i="17"/>
  <c r="B36" i="17"/>
  <c r="A36" i="17"/>
  <c r="D35" i="17"/>
  <c r="C35" i="17"/>
  <c r="B35" i="17"/>
  <c r="A35" i="17"/>
  <c r="D34" i="17"/>
  <c r="C34" i="17"/>
  <c r="B34" i="17"/>
  <c r="A34" i="17"/>
  <c r="D33" i="17"/>
  <c r="C33" i="17"/>
  <c r="B33" i="17"/>
  <c r="A33" i="17"/>
  <c r="D32" i="17"/>
  <c r="C32" i="17"/>
  <c r="B32" i="17"/>
  <c r="A32" i="17"/>
  <c r="D31" i="17"/>
  <c r="C31" i="17"/>
  <c r="B31" i="17"/>
  <c r="A31" i="17"/>
  <c r="D30" i="17"/>
  <c r="C30" i="17"/>
  <c r="B30" i="17"/>
  <c r="A30" i="17"/>
  <c r="D29" i="17"/>
  <c r="C29" i="17"/>
  <c r="B29" i="17"/>
  <c r="A29" i="17"/>
  <c r="D28" i="17"/>
  <c r="C28" i="17"/>
  <c r="B28" i="17"/>
  <c r="A28" i="17"/>
  <c r="D27" i="17"/>
  <c r="C27" i="17"/>
  <c r="B27" i="17"/>
  <c r="A27" i="17"/>
  <c r="D26" i="17"/>
  <c r="C26" i="17"/>
  <c r="B26" i="17"/>
  <c r="A26" i="17"/>
  <c r="D25" i="17"/>
  <c r="C25" i="17"/>
  <c r="B25" i="17"/>
  <c r="A25" i="17"/>
  <c r="D24" i="17"/>
  <c r="C24" i="17"/>
  <c r="B24" i="17"/>
  <c r="A24" i="17"/>
  <c r="D23" i="17"/>
  <c r="C23" i="17"/>
  <c r="B23" i="17"/>
  <c r="A23" i="17"/>
  <c r="D22" i="17"/>
  <c r="C22" i="17"/>
  <c r="B22" i="17"/>
  <c r="A22" i="17"/>
  <c r="D21" i="17"/>
  <c r="C21" i="17"/>
  <c r="B21" i="17"/>
  <c r="A21" i="17"/>
  <c r="D20" i="17"/>
  <c r="C20" i="17"/>
  <c r="B20" i="17"/>
  <c r="A20" i="17"/>
  <c r="D19" i="17"/>
  <c r="C19" i="17"/>
  <c r="B19" i="17"/>
  <c r="A19" i="17"/>
  <c r="D18" i="17"/>
  <c r="C18" i="17"/>
  <c r="B18" i="17"/>
  <c r="A18" i="17"/>
  <c r="D17" i="17"/>
  <c r="C17" i="17"/>
  <c r="B17" i="17"/>
  <c r="A17" i="17"/>
  <c r="D16" i="17"/>
  <c r="C16" i="17"/>
  <c r="B16" i="17"/>
  <c r="A16" i="17"/>
  <c r="D15" i="17"/>
  <c r="C15" i="17"/>
  <c r="B15" i="17"/>
  <c r="A15" i="17"/>
  <c r="D14" i="17"/>
  <c r="C14" i="17"/>
  <c r="B14" i="17"/>
  <c r="A14" i="17"/>
  <c r="D13" i="17"/>
  <c r="C13" i="17"/>
  <c r="B13" i="17"/>
  <c r="A13" i="17"/>
  <c r="D12" i="17"/>
  <c r="C12" i="17"/>
  <c r="B12" i="17"/>
  <c r="A12" i="17"/>
  <c r="D11" i="17"/>
  <c r="C11" i="17"/>
  <c r="B11" i="17"/>
  <c r="A11" i="17"/>
  <c r="D10" i="17"/>
  <c r="C10" i="17"/>
  <c r="B10" i="17"/>
  <c r="A10" i="17"/>
  <c r="D9" i="17"/>
  <c r="C9" i="17"/>
  <c r="B9" i="17"/>
  <c r="A9" i="17"/>
  <c r="D8" i="17"/>
  <c r="C8" i="17"/>
  <c r="B8" i="17"/>
  <c r="A8" i="17"/>
  <c r="D7" i="17"/>
  <c r="C7" i="17"/>
  <c r="B7" i="17"/>
  <c r="A7" i="17"/>
  <c r="D6" i="17"/>
  <c r="C6" i="17"/>
  <c r="B6" i="17"/>
  <c r="A6" i="17"/>
  <c r="D5" i="17"/>
  <c r="C5" i="17"/>
  <c r="B5" i="17"/>
  <c r="A5" i="17"/>
  <c r="D4" i="17"/>
  <c r="C4" i="17"/>
  <c r="B4" i="17"/>
  <c r="A4" i="17"/>
  <c r="C2" i="17"/>
  <c r="B2" i="17"/>
  <c r="A2" i="17"/>
  <c r="C6" i="1" l="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5" i="1"/>
  <c r="D204" i="16" l="1"/>
  <c r="C204" i="16"/>
  <c r="B204" i="16"/>
  <c r="A204" i="16"/>
  <c r="D203" i="16"/>
  <c r="C203" i="16"/>
  <c r="B203" i="16"/>
  <c r="A203" i="16"/>
  <c r="D202" i="16"/>
  <c r="C202" i="16"/>
  <c r="B202" i="16"/>
  <c r="A202" i="16"/>
  <c r="D201" i="16"/>
  <c r="C201" i="16"/>
  <c r="B201" i="16"/>
  <c r="A201" i="16"/>
  <c r="D200" i="16"/>
  <c r="C200" i="16"/>
  <c r="B200" i="16"/>
  <c r="A200" i="16"/>
  <c r="D199" i="16"/>
  <c r="C199" i="16"/>
  <c r="B199" i="16"/>
  <c r="A199" i="16"/>
  <c r="D198" i="16"/>
  <c r="C198" i="16"/>
  <c r="B198" i="16"/>
  <c r="A198" i="16"/>
  <c r="D197" i="16"/>
  <c r="C197" i="16"/>
  <c r="B197" i="16"/>
  <c r="A197" i="16"/>
  <c r="D196" i="16"/>
  <c r="C196" i="16"/>
  <c r="B196" i="16"/>
  <c r="A196" i="16"/>
  <c r="D195" i="16"/>
  <c r="C195" i="16"/>
  <c r="B195" i="16"/>
  <c r="A195" i="16"/>
  <c r="D194" i="16"/>
  <c r="C194" i="16"/>
  <c r="B194" i="16"/>
  <c r="A194" i="16"/>
  <c r="D193" i="16"/>
  <c r="C193" i="16"/>
  <c r="B193" i="16"/>
  <c r="A193" i="16"/>
  <c r="D192" i="16"/>
  <c r="C192" i="16"/>
  <c r="B192" i="16"/>
  <c r="A192" i="16"/>
  <c r="D191" i="16"/>
  <c r="C191" i="16"/>
  <c r="B191" i="16"/>
  <c r="A191" i="16"/>
  <c r="D190" i="16"/>
  <c r="C190" i="16"/>
  <c r="B190" i="16"/>
  <c r="A190" i="16"/>
  <c r="D189" i="16"/>
  <c r="C189" i="16"/>
  <c r="B189" i="16"/>
  <c r="A189" i="16"/>
  <c r="D188" i="16"/>
  <c r="C188" i="16"/>
  <c r="B188" i="16"/>
  <c r="A188" i="16"/>
  <c r="D187" i="16"/>
  <c r="C187" i="16"/>
  <c r="B187" i="16"/>
  <c r="A187" i="16"/>
  <c r="D186" i="16"/>
  <c r="C186" i="16"/>
  <c r="B186" i="16"/>
  <c r="A186" i="16"/>
  <c r="D185" i="16"/>
  <c r="C185" i="16"/>
  <c r="B185" i="16"/>
  <c r="A185" i="16"/>
  <c r="D184" i="16"/>
  <c r="C184" i="16"/>
  <c r="B184" i="16"/>
  <c r="A184" i="16"/>
  <c r="D183" i="16"/>
  <c r="C183" i="16"/>
  <c r="B183" i="16"/>
  <c r="A183" i="16"/>
  <c r="D182" i="16"/>
  <c r="C182" i="16"/>
  <c r="B182" i="16"/>
  <c r="A182" i="16"/>
  <c r="D181" i="16"/>
  <c r="C181" i="16"/>
  <c r="B181" i="16"/>
  <c r="A181" i="16"/>
  <c r="D180" i="16"/>
  <c r="C180" i="16"/>
  <c r="B180" i="16"/>
  <c r="A180" i="16"/>
  <c r="D179" i="16"/>
  <c r="C179" i="16"/>
  <c r="B179" i="16"/>
  <c r="A179" i="16"/>
  <c r="D178" i="16"/>
  <c r="C178" i="16"/>
  <c r="B178" i="16"/>
  <c r="A178" i="16"/>
  <c r="D177" i="16"/>
  <c r="C177" i="16"/>
  <c r="B177" i="16"/>
  <c r="A177" i="16"/>
  <c r="D176" i="16"/>
  <c r="C176" i="16"/>
  <c r="B176" i="16"/>
  <c r="A176" i="16"/>
  <c r="D175" i="16"/>
  <c r="C175" i="16"/>
  <c r="B175" i="16"/>
  <c r="A175" i="16"/>
  <c r="D174" i="16"/>
  <c r="C174" i="16"/>
  <c r="B174" i="16"/>
  <c r="A174" i="16"/>
  <c r="D173" i="16"/>
  <c r="C173" i="16"/>
  <c r="B173" i="16"/>
  <c r="A173" i="16"/>
  <c r="D172" i="16"/>
  <c r="C172" i="16"/>
  <c r="B172" i="16"/>
  <c r="A172" i="16"/>
  <c r="D171" i="16"/>
  <c r="C171" i="16"/>
  <c r="B171" i="16"/>
  <c r="A171" i="16"/>
  <c r="D170" i="16"/>
  <c r="C170" i="16"/>
  <c r="B170" i="16"/>
  <c r="A170" i="16"/>
  <c r="D169" i="16"/>
  <c r="C169" i="16"/>
  <c r="B169" i="16"/>
  <c r="A169" i="16"/>
  <c r="D168" i="16"/>
  <c r="C168" i="16"/>
  <c r="B168" i="16"/>
  <c r="A168" i="16"/>
  <c r="D167" i="16"/>
  <c r="C167" i="16"/>
  <c r="B167" i="16"/>
  <c r="A167" i="16"/>
  <c r="D166" i="16"/>
  <c r="C166" i="16"/>
  <c r="B166" i="16"/>
  <c r="A166" i="16"/>
  <c r="D165" i="16"/>
  <c r="C165" i="16"/>
  <c r="B165" i="16"/>
  <c r="A165" i="16"/>
  <c r="D164" i="16"/>
  <c r="C164" i="16"/>
  <c r="B164" i="16"/>
  <c r="A164" i="16"/>
  <c r="D163" i="16"/>
  <c r="C163" i="16"/>
  <c r="B163" i="16"/>
  <c r="A163" i="16"/>
  <c r="D162" i="16"/>
  <c r="C162" i="16"/>
  <c r="B162" i="16"/>
  <c r="A162" i="16"/>
  <c r="D161" i="16"/>
  <c r="C161" i="16"/>
  <c r="B161" i="16"/>
  <c r="A161" i="16"/>
  <c r="D160" i="16"/>
  <c r="C160" i="16"/>
  <c r="B160" i="16"/>
  <c r="A160" i="16"/>
  <c r="D159" i="16"/>
  <c r="C159" i="16"/>
  <c r="B159" i="16"/>
  <c r="A159" i="16"/>
  <c r="D158" i="16"/>
  <c r="C158" i="16"/>
  <c r="B158" i="16"/>
  <c r="A158" i="16"/>
  <c r="D157" i="16"/>
  <c r="C157" i="16"/>
  <c r="B157" i="16"/>
  <c r="A157" i="16"/>
  <c r="D156" i="16"/>
  <c r="C156" i="16"/>
  <c r="B156" i="16"/>
  <c r="A156" i="16"/>
  <c r="D155" i="16"/>
  <c r="C155" i="16"/>
  <c r="B155" i="16"/>
  <c r="A155" i="16"/>
  <c r="D154" i="16"/>
  <c r="C154" i="16"/>
  <c r="B154" i="16"/>
  <c r="A154" i="16"/>
  <c r="D153" i="16"/>
  <c r="C153" i="16"/>
  <c r="B153" i="16"/>
  <c r="A153" i="16"/>
  <c r="D152" i="16"/>
  <c r="C152" i="16"/>
  <c r="B152" i="16"/>
  <c r="A152" i="16"/>
  <c r="D151" i="16"/>
  <c r="C151" i="16"/>
  <c r="B151" i="16"/>
  <c r="A151" i="16"/>
  <c r="D150" i="16"/>
  <c r="C150" i="16"/>
  <c r="B150" i="16"/>
  <c r="A150" i="16"/>
  <c r="D149" i="16"/>
  <c r="C149" i="16"/>
  <c r="B149" i="16"/>
  <c r="A149" i="16"/>
  <c r="D148" i="16"/>
  <c r="C148" i="16"/>
  <c r="B148" i="16"/>
  <c r="A148" i="16"/>
  <c r="D147" i="16"/>
  <c r="C147" i="16"/>
  <c r="B147" i="16"/>
  <c r="A147" i="16"/>
  <c r="D146" i="16"/>
  <c r="C146" i="16"/>
  <c r="B146" i="16"/>
  <c r="A146" i="16"/>
  <c r="D145" i="16"/>
  <c r="C145" i="16"/>
  <c r="B145" i="16"/>
  <c r="A145" i="16"/>
  <c r="D144" i="16"/>
  <c r="C144" i="16"/>
  <c r="B144" i="16"/>
  <c r="A144" i="16"/>
  <c r="D143" i="16"/>
  <c r="C143" i="16"/>
  <c r="B143" i="16"/>
  <c r="A143" i="16"/>
  <c r="D142" i="16"/>
  <c r="C142" i="16"/>
  <c r="B142" i="16"/>
  <c r="A142" i="16"/>
  <c r="D141" i="16"/>
  <c r="C141" i="16"/>
  <c r="B141" i="16"/>
  <c r="A141" i="16"/>
  <c r="D140" i="16"/>
  <c r="C140" i="16"/>
  <c r="B140" i="16"/>
  <c r="A140" i="16"/>
  <c r="D139" i="16"/>
  <c r="C139" i="16"/>
  <c r="B139" i="16"/>
  <c r="A139" i="16"/>
  <c r="D138" i="16"/>
  <c r="C138" i="16"/>
  <c r="B138" i="16"/>
  <c r="A138" i="16"/>
  <c r="D137" i="16"/>
  <c r="C137" i="16"/>
  <c r="B137" i="16"/>
  <c r="A137" i="16"/>
  <c r="D136" i="16"/>
  <c r="C136" i="16"/>
  <c r="B136" i="16"/>
  <c r="A136" i="16"/>
  <c r="D135" i="16"/>
  <c r="C135" i="16"/>
  <c r="B135" i="16"/>
  <c r="A135" i="16"/>
  <c r="D134" i="16"/>
  <c r="C134" i="16"/>
  <c r="B134" i="16"/>
  <c r="A134" i="16"/>
  <c r="D133" i="16"/>
  <c r="C133" i="16"/>
  <c r="B133" i="16"/>
  <c r="A133" i="16"/>
  <c r="D132" i="16"/>
  <c r="C132" i="16"/>
  <c r="B132" i="16"/>
  <c r="A132" i="16"/>
  <c r="D131" i="16"/>
  <c r="C131" i="16"/>
  <c r="B131" i="16"/>
  <c r="A131" i="16"/>
  <c r="D130" i="16"/>
  <c r="C130" i="16"/>
  <c r="B130" i="16"/>
  <c r="A130" i="16"/>
  <c r="D129" i="16"/>
  <c r="C129" i="16"/>
  <c r="B129" i="16"/>
  <c r="A129" i="16"/>
  <c r="D128" i="16"/>
  <c r="C128" i="16"/>
  <c r="B128" i="16"/>
  <c r="A128" i="16"/>
  <c r="D127" i="16"/>
  <c r="C127" i="16"/>
  <c r="B127" i="16"/>
  <c r="A127" i="16"/>
  <c r="D126" i="16"/>
  <c r="C126" i="16"/>
  <c r="B126" i="16"/>
  <c r="A126" i="16"/>
  <c r="D125" i="16"/>
  <c r="C125" i="16"/>
  <c r="B125" i="16"/>
  <c r="A125" i="16"/>
  <c r="D124" i="16"/>
  <c r="C124" i="16"/>
  <c r="B124" i="16"/>
  <c r="A124" i="16"/>
  <c r="D123" i="16"/>
  <c r="C123" i="16"/>
  <c r="B123" i="16"/>
  <c r="A123" i="16"/>
  <c r="D122" i="16"/>
  <c r="C122" i="16"/>
  <c r="B122" i="16"/>
  <c r="A122" i="16"/>
  <c r="D121" i="16"/>
  <c r="C121" i="16"/>
  <c r="B121" i="16"/>
  <c r="A121" i="16"/>
  <c r="D120" i="16"/>
  <c r="C120" i="16"/>
  <c r="B120" i="16"/>
  <c r="A120" i="16"/>
  <c r="D119" i="16"/>
  <c r="C119" i="16"/>
  <c r="B119" i="16"/>
  <c r="A119" i="16"/>
  <c r="D118" i="16"/>
  <c r="C118" i="16"/>
  <c r="B118" i="16"/>
  <c r="A118" i="16"/>
  <c r="D117" i="16"/>
  <c r="C117" i="16"/>
  <c r="B117" i="16"/>
  <c r="A117" i="16"/>
  <c r="D116" i="16"/>
  <c r="C116" i="16"/>
  <c r="B116" i="16"/>
  <c r="A116" i="16"/>
  <c r="D115" i="16"/>
  <c r="C115" i="16"/>
  <c r="B115" i="16"/>
  <c r="A115" i="16"/>
  <c r="D114" i="16"/>
  <c r="C114" i="16"/>
  <c r="B114" i="16"/>
  <c r="A114" i="16"/>
  <c r="D113" i="16"/>
  <c r="C113" i="16"/>
  <c r="B113" i="16"/>
  <c r="A113" i="16"/>
  <c r="D112" i="16"/>
  <c r="C112" i="16"/>
  <c r="B112" i="16"/>
  <c r="A112" i="16"/>
  <c r="D111" i="16"/>
  <c r="C111" i="16"/>
  <c r="B111" i="16"/>
  <c r="A111" i="16"/>
  <c r="D110" i="16"/>
  <c r="C110" i="16"/>
  <c r="B110" i="16"/>
  <c r="A110" i="16"/>
  <c r="D109" i="16"/>
  <c r="C109" i="16"/>
  <c r="B109" i="16"/>
  <c r="A109" i="16"/>
  <c r="D108" i="16"/>
  <c r="C108" i="16"/>
  <c r="B108" i="16"/>
  <c r="A108" i="16"/>
  <c r="D107" i="16"/>
  <c r="C107" i="16"/>
  <c r="B107" i="16"/>
  <c r="A107" i="16"/>
  <c r="D106" i="16"/>
  <c r="C106" i="16"/>
  <c r="B106" i="16"/>
  <c r="A106" i="16"/>
  <c r="D105" i="16"/>
  <c r="C105" i="16"/>
  <c r="B105" i="16"/>
  <c r="A105" i="16"/>
  <c r="D104" i="16"/>
  <c r="C104" i="16"/>
  <c r="B104" i="16"/>
  <c r="A104" i="16"/>
  <c r="D103" i="16"/>
  <c r="C103" i="16"/>
  <c r="B103" i="16"/>
  <c r="A103" i="16"/>
  <c r="D102" i="16"/>
  <c r="C102" i="16"/>
  <c r="B102" i="16"/>
  <c r="A102" i="16"/>
  <c r="D101" i="16"/>
  <c r="C101" i="16"/>
  <c r="B101" i="16"/>
  <c r="A101" i="16"/>
  <c r="D100" i="16"/>
  <c r="C100" i="16"/>
  <c r="B100" i="16"/>
  <c r="A100" i="16"/>
  <c r="D99" i="16"/>
  <c r="C99" i="16"/>
  <c r="B99" i="16"/>
  <c r="A99" i="16"/>
  <c r="D98" i="16"/>
  <c r="C98" i="16"/>
  <c r="B98" i="16"/>
  <c r="A98" i="16"/>
  <c r="D97" i="16"/>
  <c r="C97" i="16"/>
  <c r="B97" i="16"/>
  <c r="A97" i="16"/>
  <c r="D96" i="16"/>
  <c r="C96" i="16"/>
  <c r="B96" i="16"/>
  <c r="A96" i="16"/>
  <c r="D95" i="16"/>
  <c r="C95" i="16"/>
  <c r="B95" i="16"/>
  <c r="A95" i="16"/>
  <c r="D94" i="16"/>
  <c r="C94" i="16"/>
  <c r="B94" i="16"/>
  <c r="A94" i="16"/>
  <c r="D93" i="16"/>
  <c r="C93" i="16"/>
  <c r="B93" i="16"/>
  <c r="A93" i="16"/>
  <c r="D92" i="16"/>
  <c r="C92" i="16"/>
  <c r="B92" i="16"/>
  <c r="A92" i="16"/>
  <c r="D91" i="16"/>
  <c r="C91" i="16"/>
  <c r="B91" i="16"/>
  <c r="A91" i="16"/>
  <c r="D90" i="16"/>
  <c r="C90" i="16"/>
  <c r="B90" i="16"/>
  <c r="A90" i="16"/>
  <c r="D89" i="16"/>
  <c r="C89" i="16"/>
  <c r="B89" i="16"/>
  <c r="A89" i="16"/>
  <c r="D88" i="16"/>
  <c r="C88" i="16"/>
  <c r="B88" i="16"/>
  <c r="A88" i="16"/>
  <c r="D87" i="16"/>
  <c r="C87" i="16"/>
  <c r="B87" i="16"/>
  <c r="A87" i="16"/>
  <c r="D86" i="16"/>
  <c r="C86" i="16"/>
  <c r="B86" i="16"/>
  <c r="A86" i="16"/>
  <c r="D85" i="16"/>
  <c r="C85" i="16"/>
  <c r="B85" i="16"/>
  <c r="A85" i="16"/>
  <c r="D84" i="16"/>
  <c r="C84" i="16"/>
  <c r="B84" i="16"/>
  <c r="A84" i="16"/>
  <c r="D83" i="16"/>
  <c r="C83" i="16"/>
  <c r="B83" i="16"/>
  <c r="A83" i="16"/>
  <c r="D82" i="16"/>
  <c r="C82" i="16"/>
  <c r="B82" i="16"/>
  <c r="A82" i="16"/>
  <c r="D81" i="16"/>
  <c r="C81" i="16"/>
  <c r="B81" i="16"/>
  <c r="A81" i="16"/>
  <c r="D80" i="16"/>
  <c r="C80" i="16"/>
  <c r="B80" i="16"/>
  <c r="A80" i="16"/>
  <c r="D79" i="16"/>
  <c r="C79" i="16"/>
  <c r="B79" i="16"/>
  <c r="A79" i="16"/>
  <c r="D78" i="16"/>
  <c r="C78" i="16"/>
  <c r="B78" i="16"/>
  <c r="A78" i="16"/>
  <c r="D77" i="16"/>
  <c r="C77" i="16"/>
  <c r="B77" i="16"/>
  <c r="A77" i="16"/>
  <c r="D76" i="16"/>
  <c r="C76" i="16"/>
  <c r="B76" i="16"/>
  <c r="A76" i="16"/>
  <c r="D75" i="16"/>
  <c r="C75" i="16"/>
  <c r="B75" i="16"/>
  <c r="A75" i="16"/>
  <c r="D74" i="16"/>
  <c r="C74" i="16"/>
  <c r="B74" i="16"/>
  <c r="A74" i="16"/>
  <c r="D73" i="16"/>
  <c r="C73" i="16"/>
  <c r="B73" i="16"/>
  <c r="A73" i="16"/>
  <c r="D72" i="16"/>
  <c r="C72" i="16"/>
  <c r="B72" i="16"/>
  <c r="A72" i="16"/>
  <c r="D71" i="16"/>
  <c r="C71" i="16"/>
  <c r="B71" i="16"/>
  <c r="A71" i="16"/>
  <c r="D70" i="16"/>
  <c r="C70" i="16"/>
  <c r="B70" i="16"/>
  <c r="A70" i="16"/>
  <c r="D69" i="16"/>
  <c r="C69" i="16"/>
  <c r="B69" i="16"/>
  <c r="A69" i="16"/>
  <c r="D68" i="16"/>
  <c r="C68" i="16"/>
  <c r="B68" i="16"/>
  <c r="A68" i="16"/>
  <c r="D67" i="16"/>
  <c r="C67" i="16"/>
  <c r="B67" i="16"/>
  <c r="A67" i="16"/>
  <c r="D66" i="16"/>
  <c r="C66" i="16"/>
  <c r="B66" i="16"/>
  <c r="A66" i="16"/>
  <c r="D65" i="16"/>
  <c r="C65" i="16"/>
  <c r="B65" i="16"/>
  <c r="A65" i="16"/>
  <c r="D64" i="16"/>
  <c r="C64" i="16"/>
  <c r="B64" i="16"/>
  <c r="A64" i="16"/>
  <c r="D63" i="16"/>
  <c r="C63" i="16"/>
  <c r="B63" i="16"/>
  <c r="A63" i="16"/>
  <c r="D62" i="16"/>
  <c r="C62" i="16"/>
  <c r="B62" i="16"/>
  <c r="A62" i="16"/>
  <c r="D61" i="16"/>
  <c r="C61" i="16"/>
  <c r="B61" i="16"/>
  <c r="A61" i="16"/>
  <c r="D60" i="16"/>
  <c r="C60" i="16"/>
  <c r="B60" i="16"/>
  <c r="A60" i="16"/>
  <c r="D59" i="16"/>
  <c r="C59" i="16"/>
  <c r="B59" i="16"/>
  <c r="A59" i="16"/>
  <c r="D58" i="16"/>
  <c r="C58" i="16"/>
  <c r="B58" i="16"/>
  <c r="A58" i="16"/>
  <c r="D57" i="16"/>
  <c r="C57" i="16"/>
  <c r="B57" i="16"/>
  <c r="A57" i="16"/>
  <c r="D56" i="16"/>
  <c r="C56" i="16"/>
  <c r="B56" i="16"/>
  <c r="A56" i="16"/>
  <c r="D55" i="16"/>
  <c r="C55" i="16"/>
  <c r="B55" i="16"/>
  <c r="A55" i="16"/>
  <c r="D54" i="16"/>
  <c r="C54" i="16"/>
  <c r="B54" i="16"/>
  <c r="A54" i="16"/>
  <c r="D53" i="16"/>
  <c r="C53" i="16"/>
  <c r="B53" i="16"/>
  <c r="A53" i="16"/>
  <c r="D52" i="16"/>
  <c r="C52" i="16"/>
  <c r="B52" i="16"/>
  <c r="A52" i="16"/>
  <c r="D51" i="16"/>
  <c r="C51" i="16"/>
  <c r="B51" i="16"/>
  <c r="A51" i="16"/>
  <c r="D50" i="16"/>
  <c r="C50" i="16"/>
  <c r="B50" i="16"/>
  <c r="A50" i="16"/>
  <c r="D49" i="16"/>
  <c r="C49" i="16"/>
  <c r="B49" i="16"/>
  <c r="A49" i="16"/>
  <c r="D48" i="16"/>
  <c r="C48" i="16"/>
  <c r="B48" i="16"/>
  <c r="A48" i="16"/>
  <c r="D47" i="16"/>
  <c r="C47" i="16"/>
  <c r="B47" i="16"/>
  <c r="A47" i="16"/>
  <c r="D46" i="16"/>
  <c r="C46" i="16"/>
  <c r="B46" i="16"/>
  <c r="A46" i="16"/>
  <c r="D45" i="16"/>
  <c r="C45" i="16"/>
  <c r="B45" i="16"/>
  <c r="A45" i="16"/>
  <c r="D44" i="16"/>
  <c r="C44" i="16"/>
  <c r="B44" i="16"/>
  <c r="A44" i="16"/>
  <c r="D43" i="16"/>
  <c r="C43" i="16"/>
  <c r="B43" i="16"/>
  <c r="A43" i="16"/>
  <c r="D42" i="16"/>
  <c r="C42" i="16"/>
  <c r="B42" i="16"/>
  <c r="A42" i="16"/>
  <c r="D41" i="16"/>
  <c r="C41" i="16"/>
  <c r="B41" i="16"/>
  <c r="A41" i="16"/>
  <c r="D40" i="16"/>
  <c r="C40" i="16"/>
  <c r="B40" i="16"/>
  <c r="A40" i="16"/>
  <c r="D39" i="16"/>
  <c r="C39" i="16"/>
  <c r="B39" i="16"/>
  <c r="A39" i="16"/>
  <c r="D38" i="16"/>
  <c r="C38" i="16"/>
  <c r="B38" i="16"/>
  <c r="A38" i="16"/>
  <c r="D37" i="16"/>
  <c r="C37" i="16"/>
  <c r="B37" i="16"/>
  <c r="A37" i="16"/>
  <c r="D36" i="16"/>
  <c r="C36" i="16"/>
  <c r="B36" i="16"/>
  <c r="A36" i="16"/>
  <c r="D35" i="16"/>
  <c r="C35" i="16"/>
  <c r="B35" i="16"/>
  <c r="A35" i="16"/>
  <c r="D34" i="16"/>
  <c r="C34" i="16"/>
  <c r="B34" i="16"/>
  <c r="A34" i="16"/>
  <c r="D33" i="16"/>
  <c r="C33" i="16"/>
  <c r="B33" i="16"/>
  <c r="A33" i="16"/>
  <c r="D32" i="16"/>
  <c r="C32" i="16"/>
  <c r="B32" i="16"/>
  <c r="A32" i="16"/>
  <c r="D31" i="16"/>
  <c r="C31" i="16"/>
  <c r="B31" i="16"/>
  <c r="A31" i="16"/>
  <c r="D30" i="16"/>
  <c r="C30" i="16"/>
  <c r="B30" i="16"/>
  <c r="A30" i="16"/>
  <c r="D29" i="16"/>
  <c r="C29" i="16"/>
  <c r="B29" i="16"/>
  <c r="A29" i="16"/>
  <c r="D28" i="16"/>
  <c r="C28" i="16"/>
  <c r="B28" i="16"/>
  <c r="A28" i="16"/>
  <c r="D27" i="16"/>
  <c r="C27" i="16"/>
  <c r="B27" i="16"/>
  <c r="A27" i="16"/>
  <c r="D26" i="16"/>
  <c r="C26" i="16"/>
  <c r="B26" i="16"/>
  <c r="A26" i="16"/>
  <c r="D25" i="16"/>
  <c r="C25" i="16"/>
  <c r="B25" i="16"/>
  <c r="A25" i="16"/>
  <c r="D24" i="16"/>
  <c r="C24" i="16"/>
  <c r="B24" i="16"/>
  <c r="A24" i="16"/>
  <c r="D23" i="16"/>
  <c r="C23" i="16"/>
  <c r="B23" i="16"/>
  <c r="A23" i="16"/>
  <c r="D22" i="16"/>
  <c r="C22" i="16"/>
  <c r="B22" i="16"/>
  <c r="A22" i="16"/>
  <c r="D21" i="16"/>
  <c r="C21" i="16"/>
  <c r="B21" i="16"/>
  <c r="A21" i="16"/>
  <c r="D20" i="16"/>
  <c r="C20" i="16"/>
  <c r="B20" i="16"/>
  <c r="A20" i="16"/>
  <c r="D19" i="16"/>
  <c r="C19" i="16"/>
  <c r="B19" i="16"/>
  <c r="A19" i="16"/>
  <c r="D18" i="16"/>
  <c r="C18" i="16"/>
  <c r="B18" i="16"/>
  <c r="A18" i="16"/>
  <c r="D17" i="16"/>
  <c r="C17" i="16"/>
  <c r="B17" i="16"/>
  <c r="A17" i="16"/>
  <c r="D16" i="16"/>
  <c r="C16" i="16"/>
  <c r="B16" i="16"/>
  <c r="A16" i="16"/>
  <c r="D15" i="16"/>
  <c r="C15" i="16"/>
  <c r="B15" i="16"/>
  <c r="A15" i="16"/>
  <c r="D14" i="16"/>
  <c r="C14" i="16"/>
  <c r="B14" i="16"/>
  <c r="A14" i="16"/>
  <c r="D13" i="16"/>
  <c r="C13" i="16"/>
  <c r="B13" i="16"/>
  <c r="A13" i="16"/>
  <c r="D12" i="16"/>
  <c r="C12" i="16"/>
  <c r="B12" i="16"/>
  <c r="A12" i="16"/>
  <c r="D11" i="16"/>
  <c r="C11" i="16"/>
  <c r="B11" i="16"/>
  <c r="A11" i="16"/>
  <c r="D10" i="16"/>
  <c r="C10" i="16"/>
  <c r="B10" i="16"/>
  <c r="A10" i="16"/>
  <c r="D9" i="16"/>
  <c r="C9" i="16"/>
  <c r="B9" i="16"/>
  <c r="A9" i="16"/>
  <c r="D8" i="16"/>
  <c r="C8" i="16"/>
  <c r="B8" i="16"/>
  <c r="A8" i="16"/>
  <c r="D7" i="16"/>
  <c r="C7" i="16"/>
  <c r="B7" i="16"/>
  <c r="A7" i="16"/>
  <c r="D6" i="16"/>
  <c r="C6" i="16"/>
  <c r="B6" i="16"/>
  <c r="A6" i="16"/>
  <c r="D5" i="16"/>
  <c r="C5" i="16"/>
  <c r="B5" i="16"/>
  <c r="A5" i="16"/>
  <c r="C2" i="16"/>
  <c r="B2" i="16"/>
  <c r="A2" i="16"/>
  <c r="D203" i="13"/>
  <c r="C203" i="13"/>
  <c r="B203" i="13"/>
  <c r="A203" i="13"/>
  <c r="D202" i="13"/>
  <c r="C202" i="13"/>
  <c r="B202" i="13"/>
  <c r="A202" i="13"/>
  <c r="D201" i="13"/>
  <c r="C201" i="13"/>
  <c r="B201" i="13"/>
  <c r="A201" i="13"/>
  <c r="D200" i="13"/>
  <c r="C200" i="13"/>
  <c r="B200" i="13"/>
  <c r="A200" i="13"/>
  <c r="D199" i="13"/>
  <c r="C199" i="13"/>
  <c r="B199" i="13"/>
  <c r="A199" i="13"/>
  <c r="D198" i="13"/>
  <c r="C198" i="13"/>
  <c r="B198" i="13"/>
  <c r="A198" i="13"/>
  <c r="D197" i="13"/>
  <c r="C197" i="13"/>
  <c r="B197" i="13"/>
  <c r="A197" i="13"/>
  <c r="D196" i="13"/>
  <c r="C196" i="13"/>
  <c r="B196" i="13"/>
  <c r="A196" i="13"/>
  <c r="D195" i="13"/>
  <c r="C195" i="13"/>
  <c r="B195" i="13"/>
  <c r="A195" i="13"/>
  <c r="D194" i="13"/>
  <c r="C194" i="13"/>
  <c r="B194" i="13"/>
  <c r="A194" i="13"/>
  <c r="D193" i="13"/>
  <c r="C193" i="13"/>
  <c r="B193" i="13"/>
  <c r="A193" i="13"/>
  <c r="D192" i="13"/>
  <c r="C192" i="13"/>
  <c r="B192" i="13"/>
  <c r="A192" i="13"/>
  <c r="D191" i="13"/>
  <c r="C191" i="13"/>
  <c r="B191" i="13"/>
  <c r="A191" i="13"/>
  <c r="D190" i="13"/>
  <c r="C190" i="13"/>
  <c r="B190" i="13"/>
  <c r="A190" i="13"/>
  <c r="D189" i="13"/>
  <c r="C189" i="13"/>
  <c r="B189" i="13"/>
  <c r="A189" i="13"/>
  <c r="D188" i="13"/>
  <c r="C188" i="13"/>
  <c r="B188" i="13"/>
  <c r="A188" i="13"/>
  <c r="D187" i="13"/>
  <c r="C187" i="13"/>
  <c r="B187" i="13"/>
  <c r="A187" i="13"/>
  <c r="D186" i="13"/>
  <c r="C186" i="13"/>
  <c r="B186" i="13"/>
  <c r="A186" i="13"/>
  <c r="D185" i="13"/>
  <c r="C185" i="13"/>
  <c r="B185" i="13"/>
  <c r="A185" i="13"/>
  <c r="D184" i="13"/>
  <c r="C184" i="13"/>
  <c r="B184" i="13"/>
  <c r="A184" i="13"/>
  <c r="D183" i="13"/>
  <c r="C183" i="13"/>
  <c r="B183" i="13"/>
  <c r="A183" i="13"/>
  <c r="D182" i="13"/>
  <c r="C182" i="13"/>
  <c r="B182" i="13"/>
  <c r="A182" i="13"/>
  <c r="D181" i="13"/>
  <c r="C181" i="13"/>
  <c r="B181" i="13"/>
  <c r="A181" i="13"/>
  <c r="D180" i="13"/>
  <c r="C180" i="13"/>
  <c r="B180" i="13"/>
  <c r="A180" i="13"/>
  <c r="D179" i="13"/>
  <c r="C179" i="13"/>
  <c r="B179" i="13"/>
  <c r="A179" i="13"/>
  <c r="D178" i="13"/>
  <c r="C178" i="13"/>
  <c r="B178" i="13"/>
  <c r="A178" i="13"/>
  <c r="D177" i="13"/>
  <c r="C177" i="13"/>
  <c r="B177" i="13"/>
  <c r="A177" i="13"/>
  <c r="D176" i="13"/>
  <c r="C176" i="13"/>
  <c r="B176" i="13"/>
  <c r="A176" i="13"/>
  <c r="D175" i="13"/>
  <c r="C175" i="13"/>
  <c r="B175" i="13"/>
  <c r="A175" i="13"/>
  <c r="D174" i="13"/>
  <c r="C174" i="13"/>
  <c r="B174" i="13"/>
  <c r="A174" i="13"/>
  <c r="D173" i="13"/>
  <c r="C173" i="13"/>
  <c r="B173" i="13"/>
  <c r="A173" i="13"/>
  <c r="D172" i="13"/>
  <c r="C172" i="13"/>
  <c r="B172" i="13"/>
  <c r="A172" i="13"/>
  <c r="D171" i="13"/>
  <c r="C171" i="13"/>
  <c r="B171" i="13"/>
  <c r="A171" i="13"/>
  <c r="D170" i="13"/>
  <c r="C170" i="13"/>
  <c r="B170" i="13"/>
  <c r="A170" i="13"/>
  <c r="D169" i="13"/>
  <c r="C169" i="13"/>
  <c r="B169" i="13"/>
  <c r="A169" i="13"/>
  <c r="D168" i="13"/>
  <c r="C168" i="13"/>
  <c r="B168" i="13"/>
  <c r="A168" i="13"/>
  <c r="D167" i="13"/>
  <c r="C167" i="13"/>
  <c r="B167" i="13"/>
  <c r="A167" i="13"/>
  <c r="D166" i="13"/>
  <c r="C166" i="13"/>
  <c r="B166" i="13"/>
  <c r="A166" i="13"/>
  <c r="D165" i="13"/>
  <c r="C165" i="13"/>
  <c r="B165" i="13"/>
  <c r="A165" i="13"/>
  <c r="D164" i="13"/>
  <c r="C164" i="13"/>
  <c r="B164" i="13"/>
  <c r="A164" i="13"/>
  <c r="D163" i="13"/>
  <c r="C163" i="13"/>
  <c r="B163" i="13"/>
  <c r="A163" i="13"/>
  <c r="D162" i="13"/>
  <c r="C162" i="13"/>
  <c r="B162" i="13"/>
  <c r="A162" i="13"/>
  <c r="D161" i="13"/>
  <c r="C161" i="13"/>
  <c r="B161" i="13"/>
  <c r="A161" i="13"/>
  <c r="D160" i="13"/>
  <c r="C160" i="13"/>
  <c r="B160" i="13"/>
  <c r="A160" i="13"/>
  <c r="D159" i="13"/>
  <c r="C159" i="13"/>
  <c r="B159" i="13"/>
  <c r="A159" i="13"/>
  <c r="D158" i="13"/>
  <c r="C158" i="13"/>
  <c r="B158" i="13"/>
  <c r="A158" i="13"/>
  <c r="D157" i="13"/>
  <c r="C157" i="13"/>
  <c r="B157" i="13"/>
  <c r="A157" i="13"/>
  <c r="D156" i="13"/>
  <c r="C156" i="13"/>
  <c r="B156" i="13"/>
  <c r="A156" i="13"/>
  <c r="D155" i="13"/>
  <c r="C155" i="13"/>
  <c r="B155" i="13"/>
  <c r="A155" i="13"/>
  <c r="D154" i="13"/>
  <c r="C154" i="13"/>
  <c r="B154" i="13"/>
  <c r="A154" i="13"/>
  <c r="D153" i="13"/>
  <c r="C153" i="13"/>
  <c r="B153" i="13"/>
  <c r="A153" i="13"/>
  <c r="D152" i="13"/>
  <c r="C152" i="13"/>
  <c r="B152" i="13"/>
  <c r="A152" i="13"/>
  <c r="D151" i="13"/>
  <c r="C151" i="13"/>
  <c r="B151" i="13"/>
  <c r="A151" i="13"/>
  <c r="D150" i="13"/>
  <c r="C150" i="13"/>
  <c r="B150" i="13"/>
  <c r="A150" i="13"/>
  <c r="D149" i="13"/>
  <c r="C149" i="13"/>
  <c r="B149" i="13"/>
  <c r="A149" i="13"/>
  <c r="D148" i="13"/>
  <c r="C148" i="13"/>
  <c r="B148" i="13"/>
  <c r="A148" i="13"/>
  <c r="D147" i="13"/>
  <c r="C147" i="13"/>
  <c r="B147" i="13"/>
  <c r="A147" i="13"/>
  <c r="D146" i="13"/>
  <c r="C146" i="13"/>
  <c r="B146" i="13"/>
  <c r="A146" i="13"/>
  <c r="D145" i="13"/>
  <c r="C145" i="13"/>
  <c r="B145" i="13"/>
  <c r="A145" i="13"/>
  <c r="D144" i="13"/>
  <c r="C144" i="13"/>
  <c r="B144" i="13"/>
  <c r="A144" i="13"/>
  <c r="D143" i="13"/>
  <c r="C143" i="13"/>
  <c r="B143" i="13"/>
  <c r="A143" i="13"/>
  <c r="D142" i="13"/>
  <c r="C142" i="13"/>
  <c r="B142" i="13"/>
  <c r="A142" i="13"/>
  <c r="D141" i="13"/>
  <c r="C141" i="13"/>
  <c r="B141" i="13"/>
  <c r="A141" i="13"/>
  <c r="D140" i="13"/>
  <c r="C140" i="13"/>
  <c r="B140" i="13"/>
  <c r="A140" i="13"/>
  <c r="D139" i="13"/>
  <c r="C139" i="13"/>
  <c r="B139" i="13"/>
  <c r="A139" i="13"/>
  <c r="D138" i="13"/>
  <c r="C138" i="13"/>
  <c r="B138" i="13"/>
  <c r="A138" i="13"/>
  <c r="D137" i="13"/>
  <c r="C137" i="13"/>
  <c r="B137" i="13"/>
  <c r="A137" i="13"/>
  <c r="D136" i="13"/>
  <c r="C136" i="13"/>
  <c r="B136" i="13"/>
  <c r="A136" i="13"/>
  <c r="D135" i="13"/>
  <c r="C135" i="13"/>
  <c r="B135" i="13"/>
  <c r="A135" i="13"/>
  <c r="D134" i="13"/>
  <c r="C134" i="13"/>
  <c r="B134" i="13"/>
  <c r="A134" i="13"/>
  <c r="D133" i="13"/>
  <c r="C133" i="13"/>
  <c r="B133" i="13"/>
  <c r="A133" i="13"/>
  <c r="D132" i="13"/>
  <c r="C132" i="13"/>
  <c r="B132" i="13"/>
  <c r="A132" i="13"/>
  <c r="D131" i="13"/>
  <c r="C131" i="13"/>
  <c r="B131" i="13"/>
  <c r="A131" i="13"/>
  <c r="D130" i="13"/>
  <c r="C130" i="13"/>
  <c r="B130" i="13"/>
  <c r="A130" i="13"/>
  <c r="D129" i="13"/>
  <c r="C129" i="13"/>
  <c r="B129" i="13"/>
  <c r="A129" i="13"/>
  <c r="D128" i="13"/>
  <c r="C128" i="13"/>
  <c r="B128" i="13"/>
  <c r="A128" i="13"/>
  <c r="D127" i="13"/>
  <c r="C127" i="13"/>
  <c r="B127" i="13"/>
  <c r="A127" i="13"/>
  <c r="D126" i="13"/>
  <c r="C126" i="13"/>
  <c r="B126" i="13"/>
  <c r="A126" i="13"/>
  <c r="D125" i="13"/>
  <c r="C125" i="13"/>
  <c r="B125" i="13"/>
  <c r="A125" i="13"/>
  <c r="D124" i="13"/>
  <c r="C124" i="13"/>
  <c r="B124" i="13"/>
  <c r="A124" i="13"/>
  <c r="D123" i="13"/>
  <c r="C123" i="13"/>
  <c r="B123" i="13"/>
  <c r="A123" i="13"/>
  <c r="D122" i="13"/>
  <c r="C122" i="13"/>
  <c r="B122" i="13"/>
  <c r="A122" i="13"/>
  <c r="D121" i="13"/>
  <c r="C121" i="13"/>
  <c r="B121" i="13"/>
  <c r="A121" i="13"/>
  <c r="D120" i="13"/>
  <c r="C120" i="13"/>
  <c r="B120" i="13"/>
  <c r="A120" i="13"/>
  <c r="D119" i="13"/>
  <c r="C119" i="13"/>
  <c r="B119" i="13"/>
  <c r="A119" i="13"/>
  <c r="D118" i="13"/>
  <c r="C118" i="13"/>
  <c r="B118" i="13"/>
  <c r="A118" i="13"/>
  <c r="D117" i="13"/>
  <c r="C117" i="13"/>
  <c r="B117" i="13"/>
  <c r="A117" i="13"/>
  <c r="D116" i="13"/>
  <c r="C116" i="13"/>
  <c r="B116" i="13"/>
  <c r="A116" i="13"/>
  <c r="D115" i="13"/>
  <c r="C115" i="13"/>
  <c r="B115" i="13"/>
  <c r="A115" i="13"/>
  <c r="D114" i="13"/>
  <c r="C114" i="13"/>
  <c r="B114" i="13"/>
  <c r="A114" i="13"/>
  <c r="D113" i="13"/>
  <c r="C113" i="13"/>
  <c r="B113" i="13"/>
  <c r="A113" i="13"/>
  <c r="D112" i="13"/>
  <c r="C112" i="13"/>
  <c r="B112" i="13"/>
  <c r="A112" i="13"/>
  <c r="D111" i="13"/>
  <c r="C111" i="13"/>
  <c r="B111" i="13"/>
  <c r="A111" i="13"/>
  <c r="D110" i="13"/>
  <c r="C110" i="13"/>
  <c r="B110" i="13"/>
  <c r="A110" i="13"/>
  <c r="D109" i="13"/>
  <c r="C109" i="13"/>
  <c r="B109" i="13"/>
  <c r="A109" i="13"/>
  <c r="D108" i="13"/>
  <c r="C108" i="13"/>
  <c r="B108" i="13"/>
  <c r="A108" i="13"/>
  <c r="D107" i="13"/>
  <c r="C107" i="13"/>
  <c r="B107" i="13"/>
  <c r="A107" i="13"/>
  <c r="D106" i="13"/>
  <c r="C106" i="13"/>
  <c r="B106" i="13"/>
  <c r="A106" i="13"/>
  <c r="D105" i="13"/>
  <c r="C105" i="13"/>
  <c r="B105" i="13"/>
  <c r="A105" i="13"/>
  <c r="D104" i="13"/>
  <c r="C104" i="13"/>
  <c r="B104" i="13"/>
  <c r="A104" i="13"/>
  <c r="D103" i="13"/>
  <c r="C103" i="13"/>
  <c r="B103" i="13"/>
  <c r="A103" i="13"/>
  <c r="D102" i="13"/>
  <c r="C102" i="13"/>
  <c r="B102" i="13"/>
  <c r="A102" i="13"/>
  <c r="D101" i="13"/>
  <c r="C101" i="13"/>
  <c r="B101" i="13"/>
  <c r="A101" i="13"/>
  <c r="D100" i="13"/>
  <c r="C100" i="13"/>
  <c r="B100" i="13"/>
  <c r="A100" i="13"/>
  <c r="D99" i="13"/>
  <c r="C99" i="13"/>
  <c r="B99" i="13"/>
  <c r="A99" i="13"/>
  <c r="D98" i="13"/>
  <c r="C98" i="13"/>
  <c r="B98" i="13"/>
  <c r="A98" i="13"/>
  <c r="D97" i="13"/>
  <c r="C97" i="13"/>
  <c r="B97" i="13"/>
  <c r="A97" i="13"/>
  <c r="D96" i="13"/>
  <c r="C96" i="13"/>
  <c r="B96" i="13"/>
  <c r="A96" i="13"/>
  <c r="D95" i="13"/>
  <c r="C95" i="13"/>
  <c r="B95" i="13"/>
  <c r="A95" i="13"/>
  <c r="D94" i="13"/>
  <c r="C94" i="13"/>
  <c r="B94" i="13"/>
  <c r="A94" i="13"/>
  <c r="D93" i="13"/>
  <c r="C93" i="13"/>
  <c r="B93" i="13"/>
  <c r="A93" i="13"/>
  <c r="D92" i="13"/>
  <c r="C92" i="13"/>
  <c r="B92" i="13"/>
  <c r="A92" i="13"/>
  <c r="D91" i="13"/>
  <c r="C91" i="13"/>
  <c r="B91" i="13"/>
  <c r="A91" i="13"/>
  <c r="D90" i="13"/>
  <c r="C90" i="13"/>
  <c r="B90" i="13"/>
  <c r="A90" i="13"/>
  <c r="D89" i="13"/>
  <c r="C89" i="13"/>
  <c r="B89" i="13"/>
  <c r="A89" i="13"/>
  <c r="D88" i="13"/>
  <c r="C88" i="13"/>
  <c r="B88" i="13"/>
  <c r="A88" i="13"/>
  <c r="D87" i="13"/>
  <c r="C87" i="13"/>
  <c r="B87" i="13"/>
  <c r="A87" i="13"/>
  <c r="D86" i="13"/>
  <c r="C86" i="13"/>
  <c r="B86" i="13"/>
  <c r="A86" i="13"/>
  <c r="D85" i="13"/>
  <c r="C85" i="13"/>
  <c r="B85" i="13"/>
  <c r="A85" i="13"/>
  <c r="D84" i="13"/>
  <c r="C84" i="13"/>
  <c r="B84" i="13"/>
  <c r="A84" i="13"/>
  <c r="D83" i="13"/>
  <c r="C83" i="13"/>
  <c r="B83" i="13"/>
  <c r="A83" i="13"/>
  <c r="D82" i="13"/>
  <c r="C82" i="13"/>
  <c r="B82" i="13"/>
  <c r="A82" i="13"/>
  <c r="D81" i="13"/>
  <c r="C81" i="13"/>
  <c r="B81" i="13"/>
  <c r="A81" i="13"/>
  <c r="D80" i="13"/>
  <c r="C80" i="13"/>
  <c r="B80" i="13"/>
  <c r="A80" i="13"/>
  <c r="D79" i="13"/>
  <c r="C79" i="13"/>
  <c r="B79" i="13"/>
  <c r="A79" i="13"/>
  <c r="D78" i="13"/>
  <c r="C78" i="13"/>
  <c r="B78" i="13"/>
  <c r="A78" i="13"/>
  <c r="D77" i="13"/>
  <c r="C77" i="13"/>
  <c r="B77" i="13"/>
  <c r="A77" i="13"/>
  <c r="D76" i="13"/>
  <c r="C76" i="13"/>
  <c r="B76" i="13"/>
  <c r="A76" i="13"/>
  <c r="D75" i="13"/>
  <c r="C75" i="13"/>
  <c r="B75" i="13"/>
  <c r="A75" i="13"/>
  <c r="D74" i="13"/>
  <c r="C74" i="13"/>
  <c r="B74" i="13"/>
  <c r="A74" i="13"/>
  <c r="D73" i="13"/>
  <c r="C73" i="13"/>
  <c r="B73" i="13"/>
  <c r="A73" i="13"/>
  <c r="D72" i="13"/>
  <c r="C72" i="13"/>
  <c r="B72" i="13"/>
  <c r="A72" i="13"/>
  <c r="D71" i="13"/>
  <c r="C71" i="13"/>
  <c r="B71" i="13"/>
  <c r="A71" i="13"/>
  <c r="D70" i="13"/>
  <c r="C70" i="13"/>
  <c r="B70" i="13"/>
  <c r="A70" i="13"/>
  <c r="D69" i="13"/>
  <c r="C69" i="13"/>
  <c r="B69" i="13"/>
  <c r="A69" i="13"/>
  <c r="D68" i="13"/>
  <c r="C68" i="13"/>
  <c r="B68" i="13"/>
  <c r="A68" i="13"/>
  <c r="D67" i="13"/>
  <c r="C67" i="13"/>
  <c r="B67" i="13"/>
  <c r="A67" i="13"/>
  <c r="D66" i="13"/>
  <c r="C66" i="13"/>
  <c r="B66" i="13"/>
  <c r="A66" i="13"/>
  <c r="D65" i="13"/>
  <c r="C65" i="13"/>
  <c r="B65" i="13"/>
  <c r="A65" i="13"/>
  <c r="D64" i="13"/>
  <c r="C64" i="13"/>
  <c r="B64" i="13"/>
  <c r="A64" i="13"/>
  <c r="D63" i="13"/>
  <c r="C63" i="13"/>
  <c r="B63" i="13"/>
  <c r="A63" i="13"/>
  <c r="D62" i="13"/>
  <c r="C62" i="13"/>
  <c r="B62" i="13"/>
  <c r="A62" i="13"/>
  <c r="D61" i="13"/>
  <c r="C61" i="13"/>
  <c r="B61" i="13"/>
  <c r="A61" i="13"/>
  <c r="D60" i="13"/>
  <c r="C60" i="13"/>
  <c r="B60" i="13"/>
  <c r="A60" i="13"/>
  <c r="D59" i="13"/>
  <c r="C59" i="13"/>
  <c r="B59" i="13"/>
  <c r="A59" i="13"/>
  <c r="D58" i="13"/>
  <c r="C58" i="13"/>
  <c r="B58" i="13"/>
  <c r="A58" i="13"/>
  <c r="D57" i="13"/>
  <c r="C57" i="13"/>
  <c r="B57" i="13"/>
  <c r="A57" i="13"/>
  <c r="D56" i="13"/>
  <c r="C56" i="13"/>
  <c r="B56" i="13"/>
  <c r="A56" i="13"/>
  <c r="D55" i="13"/>
  <c r="C55" i="13"/>
  <c r="B55" i="13"/>
  <c r="A55" i="13"/>
  <c r="D54" i="13"/>
  <c r="C54" i="13"/>
  <c r="B54" i="13"/>
  <c r="A54" i="13"/>
  <c r="D53" i="13"/>
  <c r="C53" i="13"/>
  <c r="B53" i="13"/>
  <c r="A53" i="13"/>
  <c r="D52" i="13"/>
  <c r="C52" i="13"/>
  <c r="B52" i="13"/>
  <c r="A52" i="13"/>
  <c r="D51" i="13"/>
  <c r="C51" i="13"/>
  <c r="B51" i="13"/>
  <c r="A51" i="13"/>
  <c r="D50" i="13"/>
  <c r="C50" i="13"/>
  <c r="B50" i="13"/>
  <c r="A50" i="13"/>
  <c r="D49" i="13"/>
  <c r="C49" i="13"/>
  <c r="B49" i="13"/>
  <c r="A49" i="13"/>
  <c r="D48" i="13"/>
  <c r="C48" i="13"/>
  <c r="B48" i="13"/>
  <c r="A48" i="13"/>
  <c r="D47" i="13"/>
  <c r="C47" i="13"/>
  <c r="B47" i="13"/>
  <c r="A47" i="13"/>
  <c r="D46" i="13"/>
  <c r="C46" i="13"/>
  <c r="B46" i="13"/>
  <c r="A46" i="13"/>
  <c r="D45" i="13"/>
  <c r="C45" i="13"/>
  <c r="B45" i="13"/>
  <c r="A45" i="13"/>
  <c r="D44" i="13"/>
  <c r="C44" i="13"/>
  <c r="B44" i="13"/>
  <c r="A44" i="13"/>
  <c r="D43" i="13"/>
  <c r="C43" i="13"/>
  <c r="B43" i="13"/>
  <c r="A43" i="13"/>
  <c r="D42" i="13"/>
  <c r="C42" i="13"/>
  <c r="B42" i="13"/>
  <c r="A42" i="13"/>
  <c r="D41" i="13"/>
  <c r="C41" i="13"/>
  <c r="B41" i="13"/>
  <c r="A41" i="13"/>
  <c r="D40" i="13"/>
  <c r="C40" i="13"/>
  <c r="B40" i="13"/>
  <c r="A40" i="13"/>
  <c r="D39" i="13"/>
  <c r="C39" i="13"/>
  <c r="B39" i="13"/>
  <c r="A39" i="13"/>
  <c r="D38" i="13"/>
  <c r="C38" i="13"/>
  <c r="B38" i="13"/>
  <c r="A38" i="13"/>
  <c r="D37" i="13"/>
  <c r="C37" i="13"/>
  <c r="B37" i="13"/>
  <c r="A37" i="13"/>
  <c r="D36" i="13"/>
  <c r="C36" i="13"/>
  <c r="B36" i="13"/>
  <c r="A36" i="13"/>
  <c r="D35" i="13"/>
  <c r="C35" i="13"/>
  <c r="B35" i="13"/>
  <c r="A35" i="13"/>
  <c r="D34" i="13"/>
  <c r="C34" i="13"/>
  <c r="B34" i="13"/>
  <c r="A34" i="13"/>
  <c r="D33" i="13"/>
  <c r="C33" i="13"/>
  <c r="B33" i="13"/>
  <c r="A33" i="13"/>
  <c r="D32" i="13"/>
  <c r="C32" i="13"/>
  <c r="B32" i="13"/>
  <c r="A32" i="13"/>
  <c r="D31" i="13"/>
  <c r="C31" i="13"/>
  <c r="B31" i="13"/>
  <c r="A31" i="13"/>
  <c r="D30" i="13"/>
  <c r="C30" i="13"/>
  <c r="B30" i="13"/>
  <c r="A30" i="13"/>
  <c r="D29" i="13"/>
  <c r="C29" i="13"/>
  <c r="B29" i="13"/>
  <c r="A29" i="13"/>
  <c r="D28" i="13"/>
  <c r="C28" i="13"/>
  <c r="B28" i="13"/>
  <c r="A28" i="13"/>
  <c r="D27" i="13"/>
  <c r="C27" i="13"/>
  <c r="B27" i="13"/>
  <c r="A27" i="13"/>
  <c r="D26" i="13"/>
  <c r="C26" i="13"/>
  <c r="B26" i="13"/>
  <c r="A26" i="13"/>
  <c r="D25" i="13"/>
  <c r="C25" i="13"/>
  <c r="B25" i="13"/>
  <c r="A25" i="13"/>
  <c r="D24" i="13"/>
  <c r="C24" i="13"/>
  <c r="B24" i="13"/>
  <c r="A24" i="13"/>
  <c r="D23" i="13"/>
  <c r="C23" i="13"/>
  <c r="B23" i="13"/>
  <c r="A23" i="13"/>
  <c r="D22" i="13"/>
  <c r="C22" i="13"/>
  <c r="B22" i="13"/>
  <c r="A22" i="13"/>
  <c r="D21" i="13"/>
  <c r="C21" i="13"/>
  <c r="B21" i="13"/>
  <c r="A21" i="13"/>
  <c r="D20" i="13"/>
  <c r="C20" i="13"/>
  <c r="B20" i="13"/>
  <c r="A20" i="13"/>
  <c r="D19" i="13"/>
  <c r="C19" i="13"/>
  <c r="B19" i="13"/>
  <c r="A19" i="13"/>
  <c r="D18" i="13"/>
  <c r="C18" i="13"/>
  <c r="B18" i="13"/>
  <c r="A18" i="13"/>
  <c r="D17" i="13"/>
  <c r="C17" i="13"/>
  <c r="B17" i="13"/>
  <c r="A17" i="13"/>
  <c r="D16" i="13"/>
  <c r="C16" i="13"/>
  <c r="B16" i="13"/>
  <c r="A16" i="13"/>
  <c r="D15" i="13"/>
  <c r="C15" i="13"/>
  <c r="B15" i="13"/>
  <c r="A15" i="13"/>
  <c r="D14" i="13"/>
  <c r="C14" i="13"/>
  <c r="B14" i="13"/>
  <c r="A14" i="13"/>
  <c r="D13" i="13"/>
  <c r="C13" i="13"/>
  <c r="B13" i="13"/>
  <c r="A13" i="13"/>
  <c r="D12" i="13"/>
  <c r="C12" i="13"/>
  <c r="B12" i="13"/>
  <c r="A12" i="13"/>
  <c r="D11" i="13"/>
  <c r="C11" i="13"/>
  <c r="B11" i="13"/>
  <c r="A11" i="13"/>
  <c r="D10" i="13"/>
  <c r="C10" i="13"/>
  <c r="B10" i="13"/>
  <c r="A10" i="13"/>
  <c r="D9" i="13"/>
  <c r="C9" i="13"/>
  <c r="B9" i="13"/>
  <c r="A9" i="13"/>
  <c r="D8" i="13"/>
  <c r="C8" i="13"/>
  <c r="B8" i="13"/>
  <c r="A8" i="13"/>
  <c r="D7" i="13"/>
  <c r="C7" i="13"/>
  <c r="B7" i="13"/>
  <c r="A7" i="13"/>
  <c r="D6" i="13"/>
  <c r="C6" i="13"/>
  <c r="B6" i="13"/>
  <c r="A6" i="13"/>
  <c r="D5" i="13"/>
  <c r="C5" i="13"/>
  <c r="B5" i="13"/>
  <c r="A5" i="13"/>
  <c r="D4" i="13"/>
  <c r="C4" i="13"/>
  <c r="B4" i="13"/>
  <c r="A4" i="13"/>
  <c r="C2" i="13"/>
  <c r="B2" i="13"/>
  <c r="A2" i="13"/>
  <c r="D203" i="15"/>
  <c r="C203" i="15"/>
  <c r="B203" i="15"/>
  <c r="A203" i="15"/>
  <c r="D202" i="15"/>
  <c r="C202" i="15"/>
  <c r="B202" i="15"/>
  <c r="A202" i="15"/>
  <c r="D201" i="15"/>
  <c r="C201" i="15"/>
  <c r="B201" i="15"/>
  <c r="A201" i="15"/>
  <c r="D200" i="15"/>
  <c r="C200" i="15"/>
  <c r="B200" i="15"/>
  <c r="A200" i="15"/>
  <c r="D199" i="15"/>
  <c r="C199" i="15"/>
  <c r="B199" i="15"/>
  <c r="A199" i="15"/>
  <c r="D198" i="15"/>
  <c r="C198" i="15"/>
  <c r="B198" i="15"/>
  <c r="A198" i="15"/>
  <c r="D197" i="15"/>
  <c r="C197" i="15"/>
  <c r="B197" i="15"/>
  <c r="A197" i="15"/>
  <c r="D196" i="15"/>
  <c r="C196" i="15"/>
  <c r="B196" i="15"/>
  <c r="A196" i="15"/>
  <c r="D195" i="15"/>
  <c r="C195" i="15"/>
  <c r="B195" i="15"/>
  <c r="A195" i="15"/>
  <c r="D194" i="15"/>
  <c r="C194" i="15"/>
  <c r="B194" i="15"/>
  <c r="A194" i="15"/>
  <c r="D193" i="15"/>
  <c r="C193" i="15"/>
  <c r="B193" i="15"/>
  <c r="A193" i="15"/>
  <c r="D192" i="15"/>
  <c r="C192" i="15"/>
  <c r="B192" i="15"/>
  <c r="A192" i="15"/>
  <c r="D191" i="15"/>
  <c r="C191" i="15"/>
  <c r="B191" i="15"/>
  <c r="A191" i="15"/>
  <c r="D190" i="15"/>
  <c r="C190" i="15"/>
  <c r="B190" i="15"/>
  <c r="A190" i="15"/>
  <c r="D189" i="15"/>
  <c r="C189" i="15"/>
  <c r="B189" i="15"/>
  <c r="A189" i="15"/>
  <c r="D188" i="15"/>
  <c r="C188" i="15"/>
  <c r="B188" i="15"/>
  <c r="A188" i="15"/>
  <c r="D187" i="15"/>
  <c r="C187" i="15"/>
  <c r="B187" i="15"/>
  <c r="A187" i="15"/>
  <c r="D186" i="15"/>
  <c r="C186" i="15"/>
  <c r="B186" i="15"/>
  <c r="A186" i="15"/>
  <c r="D185" i="15"/>
  <c r="C185" i="15"/>
  <c r="B185" i="15"/>
  <c r="A185" i="15"/>
  <c r="D184" i="15"/>
  <c r="C184" i="15"/>
  <c r="B184" i="15"/>
  <c r="A184" i="15"/>
  <c r="D183" i="15"/>
  <c r="C183" i="15"/>
  <c r="B183" i="15"/>
  <c r="A183" i="15"/>
  <c r="D182" i="15"/>
  <c r="C182" i="15"/>
  <c r="B182" i="15"/>
  <c r="A182" i="15"/>
  <c r="D181" i="15"/>
  <c r="C181" i="15"/>
  <c r="B181" i="15"/>
  <c r="A181" i="15"/>
  <c r="D180" i="15"/>
  <c r="C180" i="15"/>
  <c r="B180" i="15"/>
  <c r="A180" i="15"/>
  <c r="D179" i="15"/>
  <c r="C179" i="15"/>
  <c r="B179" i="15"/>
  <c r="A179" i="15"/>
  <c r="D178" i="15"/>
  <c r="C178" i="15"/>
  <c r="B178" i="15"/>
  <c r="A178" i="15"/>
  <c r="D177" i="15"/>
  <c r="C177" i="15"/>
  <c r="B177" i="15"/>
  <c r="A177" i="15"/>
  <c r="D176" i="15"/>
  <c r="C176" i="15"/>
  <c r="B176" i="15"/>
  <c r="A176" i="15"/>
  <c r="D175" i="15"/>
  <c r="C175" i="15"/>
  <c r="B175" i="15"/>
  <c r="A175" i="15"/>
  <c r="D174" i="15"/>
  <c r="C174" i="15"/>
  <c r="B174" i="15"/>
  <c r="A174" i="15"/>
  <c r="D173" i="15"/>
  <c r="C173" i="15"/>
  <c r="B173" i="15"/>
  <c r="A173" i="15"/>
  <c r="D172" i="15"/>
  <c r="C172" i="15"/>
  <c r="B172" i="15"/>
  <c r="A172" i="15"/>
  <c r="D171" i="15"/>
  <c r="C171" i="15"/>
  <c r="B171" i="15"/>
  <c r="A171" i="15"/>
  <c r="D170" i="15"/>
  <c r="C170" i="15"/>
  <c r="B170" i="15"/>
  <c r="A170" i="15"/>
  <c r="D169" i="15"/>
  <c r="C169" i="15"/>
  <c r="B169" i="15"/>
  <c r="A169" i="15"/>
  <c r="D168" i="15"/>
  <c r="C168" i="15"/>
  <c r="B168" i="15"/>
  <c r="A168" i="15"/>
  <c r="D167" i="15"/>
  <c r="C167" i="15"/>
  <c r="B167" i="15"/>
  <c r="A167" i="15"/>
  <c r="D166" i="15"/>
  <c r="C166" i="15"/>
  <c r="B166" i="15"/>
  <c r="A166" i="15"/>
  <c r="D165" i="15"/>
  <c r="C165" i="15"/>
  <c r="B165" i="15"/>
  <c r="A165" i="15"/>
  <c r="D164" i="15"/>
  <c r="C164" i="15"/>
  <c r="B164" i="15"/>
  <c r="A164" i="15"/>
  <c r="D163" i="15"/>
  <c r="C163" i="15"/>
  <c r="B163" i="15"/>
  <c r="A163" i="15"/>
  <c r="D162" i="15"/>
  <c r="C162" i="15"/>
  <c r="B162" i="15"/>
  <c r="A162" i="15"/>
  <c r="D161" i="15"/>
  <c r="C161" i="15"/>
  <c r="B161" i="15"/>
  <c r="A161" i="15"/>
  <c r="D160" i="15"/>
  <c r="C160" i="15"/>
  <c r="B160" i="15"/>
  <c r="A160" i="15"/>
  <c r="D159" i="15"/>
  <c r="C159" i="15"/>
  <c r="B159" i="15"/>
  <c r="A159" i="15"/>
  <c r="D158" i="15"/>
  <c r="C158" i="15"/>
  <c r="B158" i="15"/>
  <c r="A158" i="15"/>
  <c r="D157" i="15"/>
  <c r="C157" i="15"/>
  <c r="B157" i="15"/>
  <c r="A157" i="15"/>
  <c r="D156" i="15"/>
  <c r="C156" i="15"/>
  <c r="B156" i="15"/>
  <c r="A156" i="15"/>
  <c r="D155" i="15"/>
  <c r="C155" i="15"/>
  <c r="B155" i="15"/>
  <c r="A155" i="15"/>
  <c r="D154" i="15"/>
  <c r="C154" i="15"/>
  <c r="B154" i="15"/>
  <c r="A154" i="15"/>
  <c r="D153" i="15"/>
  <c r="C153" i="15"/>
  <c r="B153" i="15"/>
  <c r="A153" i="15"/>
  <c r="D152" i="15"/>
  <c r="C152" i="15"/>
  <c r="B152" i="15"/>
  <c r="A152" i="15"/>
  <c r="D151" i="15"/>
  <c r="C151" i="15"/>
  <c r="B151" i="15"/>
  <c r="A151" i="15"/>
  <c r="D150" i="15"/>
  <c r="C150" i="15"/>
  <c r="B150" i="15"/>
  <c r="A150" i="15"/>
  <c r="D149" i="15"/>
  <c r="C149" i="15"/>
  <c r="B149" i="15"/>
  <c r="A149" i="15"/>
  <c r="D148" i="15"/>
  <c r="C148" i="15"/>
  <c r="B148" i="15"/>
  <c r="A148" i="15"/>
  <c r="D147" i="15"/>
  <c r="C147" i="15"/>
  <c r="B147" i="15"/>
  <c r="A147" i="15"/>
  <c r="D146" i="15"/>
  <c r="C146" i="15"/>
  <c r="B146" i="15"/>
  <c r="A146" i="15"/>
  <c r="D145" i="15"/>
  <c r="C145" i="15"/>
  <c r="B145" i="15"/>
  <c r="A145" i="15"/>
  <c r="D144" i="15"/>
  <c r="C144" i="15"/>
  <c r="B144" i="15"/>
  <c r="A144" i="15"/>
  <c r="D143" i="15"/>
  <c r="C143" i="15"/>
  <c r="B143" i="15"/>
  <c r="A143" i="15"/>
  <c r="D142" i="15"/>
  <c r="C142" i="15"/>
  <c r="B142" i="15"/>
  <c r="A142" i="15"/>
  <c r="D141" i="15"/>
  <c r="C141" i="15"/>
  <c r="B141" i="15"/>
  <c r="A141" i="15"/>
  <c r="D140" i="15"/>
  <c r="C140" i="15"/>
  <c r="B140" i="15"/>
  <c r="A140" i="15"/>
  <c r="D139" i="15"/>
  <c r="C139" i="15"/>
  <c r="B139" i="15"/>
  <c r="A139" i="15"/>
  <c r="D138" i="15"/>
  <c r="C138" i="15"/>
  <c r="B138" i="15"/>
  <c r="A138" i="15"/>
  <c r="D137" i="15"/>
  <c r="C137" i="15"/>
  <c r="B137" i="15"/>
  <c r="A137" i="15"/>
  <c r="D136" i="15"/>
  <c r="C136" i="15"/>
  <c r="B136" i="15"/>
  <c r="A136" i="15"/>
  <c r="D135" i="15"/>
  <c r="C135" i="15"/>
  <c r="B135" i="15"/>
  <c r="A135" i="15"/>
  <c r="D134" i="15"/>
  <c r="C134" i="15"/>
  <c r="B134" i="15"/>
  <c r="A134" i="15"/>
  <c r="D133" i="15"/>
  <c r="C133" i="15"/>
  <c r="B133" i="15"/>
  <c r="A133" i="15"/>
  <c r="D132" i="15"/>
  <c r="C132" i="15"/>
  <c r="B132" i="15"/>
  <c r="A132" i="15"/>
  <c r="D131" i="15"/>
  <c r="C131" i="15"/>
  <c r="B131" i="15"/>
  <c r="A131" i="15"/>
  <c r="D130" i="15"/>
  <c r="C130" i="15"/>
  <c r="B130" i="15"/>
  <c r="A130" i="15"/>
  <c r="D129" i="15"/>
  <c r="C129" i="15"/>
  <c r="B129" i="15"/>
  <c r="A129" i="15"/>
  <c r="D128" i="15"/>
  <c r="C128" i="15"/>
  <c r="B128" i="15"/>
  <c r="A128" i="15"/>
  <c r="D127" i="15"/>
  <c r="C127" i="15"/>
  <c r="B127" i="15"/>
  <c r="A127" i="15"/>
  <c r="D126" i="15"/>
  <c r="C126" i="15"/>
  <c r="B126" i="15"/>
  <c r="A126" i="15"/>
  <c r="D125" i="15"/>
  <c r="C125" i="15"/>
  <c r="B125" i="15"/>
  <c r="A125" i="15"/>
  <c r="D124" i="15"/>
  <c r="C124" i="15"/>
  <c r="B124" i="15"/>
  <c r="A124" i="15"/>
  <c r="D123" i="15"/>
  <c r="C123" i="15"/>
  <c r="B123" i="15"/>
  <c r="A123" i="15"/>
  <c r="D122" i="15"/>
  <c r="C122" i="15"/>
  <c r="B122" i="15"/>
  <c r="A122" i="15"/>
  <c r="D121" i="15"/>
  <c r="C121" i="15"/>
  <c r="B121" i="15"/>
  <c r="A121" i="15"/>
  <c r="D120" i="15"/>
  <c r="C120" i="15"/>
  <c r="B120" i="15"/>
  <c r="A120" i="15"/>
  <c r="D119" i="15"/>
  <c r="C119" i="15"/>
  <c r="B119" i="15"/>
  <c r="A119" i="15"/>
  <c r="D118" i="15"/>
  <c r="C118" i="15"/>
  <c r="B118" i="15"/>
  <c r="A118" i="15"/>
  <c r="D117" i="15"/>
  <c r="C117" i="15"/>
  <c r="B117" i="15"/>
  <c r="A117" i="15"/>
  <c r="D116" i="15"/>
  <c r="C116" i="15"/>
  <c r="B116" i="15"/>
  <c r="A116" i="15"/>
  <c r="D115" i="15"/>
  <c r="C115" i="15"/>
  <c r="B115" i="15"/>
  <c r="A115" i="15"/>
  <c r="D114" i="15"/>
  <c r="C114" i="15"/>
  <c r="B114" i="15"/>
  <c r="A114" i="15"/>
  <c r="D113" i="15"/>
  <c r="C113" i="15"/>
  <c r="B113" i="15"/>
  <c r="A113" i="15"/>
  <c r="D112" i="15"/>
  <c r="C112" i="15"/>
  <c r="B112" i="15"/>
  <c r="A112" i="15"/>
  <c r="D111" i="15"/>
  <c r="C111" i="15"/>
  <c r="B111" i="15"/>
  <c r="A111" i="15"/>
  <c r="D110" i="15"/>
  <c r="C110" i="15"/>
  <c r="B110" i="15"/>
  <c r="A110" i="15"/>
  <c r="D109" i="15"/>
  <c r="C109" i="15"/>
  <c r="B109" i="15"/>
  <c r="A109" i="15"/>
  <c r="D108" i="15"/>
  <c r="C108" i="15"/>
  <c r="B108" i="15"/>
  <c r="A108" i="15"/>
  <c r="D107" i="15"/>
  <c r="C107" i="15"/>
  <c r="B107" i="15"/>
  <c r="A107" i="15"/>
  <c r="D106" i="15"/>
  <c r="C106" i="15"/>
  <c r="B106" i="15"/>
  <c r="A106" i="15"/>
  <c r="D105" i="15"/>
  <c r="C105" i="15"/>
  <c r="B105" i="15"/>
  <c r="A105" i="15"/>
  <c r="D104" i="15"/>
  <c r="C104" i="15"/>
  <c r="B104" i="15"/>
  <c r="A104" i="15"/>
  <c r="D103" i="15"/>
  <c r="C103" i="15"/>
  <c r="B103" i="15"/>
  <c r="A103" i="15"/>
  <c r="D102" i="15"/>
  <c r="C102" i="15"/>
  <c r="B102" i="15"/>
  <c r="A102" i="15"/>
  <c r="D101" i="15"/>
  <c r="C101" i="15"/>
  <c r="B101" i="15"/>
  <c r="A101" i="15"/>
  <c r="D100" i="15"/>
  <c r="C100" i="15"/>
  <c r="B100" i="15"/>
  <c r="A100" i="15"/>
  <c r="D99" i="15"/>
  <c r="C99" i="15"/>
  <c r="B99" i="15"/>
  <c r="A99" i="15"/>
  <c r="D98" i="15"/>
  <c r="C98" i="15"/>
  <c r="B98" i="15"/>
  <c r="A98" i="15"/>
  <c r="D97" i="15"/>
  <c r="C97" i="15"/>
  <c r="B97" i="15"/>
  <c r="A97" i="15"/>
  <c r="D96" i="15"/>
  <c r="C96" i="15"/>
  <c r="B96" i="15"/>
  <c r="A96" i="15"/>
  <c r="D95" i="15"/>
  <c r="C95" i="15"/>
  <c r="B95" i="15"/>
  <c r="A95" i="15"/>
  <c r="D94" i="15"/>
  <c r="C94" i="15"/>
  <c r="B94" i="15"/>
  <c r="A94" i="15"/>
  <c r="D93" i="15"/>
  <c r="C93" i="15"/>
  <c r="B93" i="15"/>
  <c r="A93" i="15"/>
  <c r="D92" i="15"/>
  <c r="C92" i="15"/>
  <c r="B92" i="15"/>
  <c r="A92" i="15"/>
  <c r="D91" i="15"/>
  <c r="C91" i="15"/>
  <c r="B91" i="15"/>
  <c r="A91" i="15"/>
  <c r="D90" i="15"/>
  <c r="C90" i="15"/>
  <c r="B90" i="15"/>
  <c r="A90" i="15"/>
  <c r="D89" i="15"/>
  <c r="C89" i="15"/>
  <c r="B89" i="15"/>
  <c r="A89" i="15"/>
  <c r="D88" i="15"/>
  <c r="C88" i="15"/>
  <c r="B88" i="15"/>
  <c r="A88" i="15"/>
  <c r="D87" i="15"/>
  <c r="C87" i="15"/>
  <c r="B87" i="15"/>
  <c r="A87" i="15"/>
  <c r="D86" i="15"/>
  <c r="C86" i="15"/>
  <c r="B86" i="15"/>
  <c r="A86" i="15"/>
  <c r="D85" i="15"/>
  <c r="C85" i="15"/>
  <c r="B85" i="15"/>
  <c r="A85" i="15"/>
  <c r="D84" i="15"/>
  <c r="C84" i="15"/>
  <c r="B84" i="15"/>
  <c r="A84" i="15"/>
  <c r="D83" i="15"/>
  <c r="C83" i="15"/>
  <c r="B83" i="15"/>
  <c r="A83" i="15"/>
  <c r="D82" i="15"/>
  <c r="C82" i="15"/>
  <c r="B82" i="15"/>
  <c r="A82" i="15"/>
  <c r="D81" i="15"/>
  <c r="C81" i="15"/>
  <c r="B81" i="15"/>
  <c r="A81" i="15"/>
  <c r="D80" i="15"/>
  <c r="C80" i="15"/>
  <c r="B80" i="15"/>
  <c r="A80" i="15"/>
  <c r="D79" i="15"/>
  <c r="C79" i="15"/>
  <c r="B79" i="15"/>
  <c r="A79" i="15"/>
  <c r="D78" i="15"/>
  <c r="C78" i="15"/>
  <c r="B78" i="15"/>
  <c r="A78" i="15"/>
  <c r="D77" i="15"/>
  <c r="C77" i="15"/>
  <c r="B77" i="15"/>
  <c r="A77" i="15"/>
  <c r="D76" i="15"/>
  <c r="C76" i="15"/>
  <c r="B76" i="15"/>
  <c r="A76" i="15"/>
  <c r="D75" i="15"/>
  <c r="C75" i="15"/>
  <c r="B75" i="15"/>
  <c r="A75" i="15"/>
  <c r="D74" i="15"/>
  <c r="C74" i="15"/>
  <c r="B74" i="15"/>
  <c r="A74" i="15"/>
  <c r="D73" i="15"/>
  <c r="C73" i="15"/>
  <c r="B73" i="15"/>
  <c r="A73" i="15"/>
  <c r="D72" i="15"/>
  <c r="C72" i="15"/>
  <c r="B72" i="15"/>
  <c r="A72" i="15"/>
  <c r="D71" i="15"/>
  <c r="C71" i="15"/>
  <c r="B71" i="15"/>
  <c r="A71" i="15"/>
  <c r="D70" i="15"/>
  <c r="C70" i="15"/>
  <c r="B70" i="15"/>
  <c r="A70" i="15"/>
  <c r="D69" i="15"/>
  <c r="C69" i="15"/>
  <c r="B69" i="15"/>
  <c r="A69" i="15"/>
  <c r="D68" i="15"/>
  <c r="C68" i="15"/>
  <c r="B68" i="15"/>
  <c r="A68" i="15"/>
  <c r="D67" i="15"/>
  <c r="C67" i="15"/>
  <c r="B67" i="15"/>
  <c r="A67" i="15"/>
  <c r="D66" i="15"/>
  <c r="C66" i="15"/>
  <c r="B66" i="15"/>
  <c r="A66" i="15"/>
  <c r="D65" i="15"/>
  <c r="C65" i="15"/>
  <c r="B65" i="15"/>
  <c r="A65" i="15"/>
  <c r="D64" i="15"/>
  <c r="C64" i="15"/>
  <c r="B64" i="15"/>
  <c r="A64" i="15"/>
  <c r="D63" i="15"/>
  <c r="C63" i="15"/>
  <c r="B63" i="15"/>
  <c r="A63" i="15"/>
  <c r="D62" i="15"/>
  <c r="C62" i="15"/>
  <c r="B62" i="15"/>
  <c r="A62" i="15"/>
  <c r="D61" i="15"/>
  <c r="C61" i="15"/>
  <c r="B61" i="15"/>
  <c r="A61" i="15"/>
  <c r="D60" i="15"/>
  <c r="C60" i="15"/>
  <c r="B60" i="15"/>
  <c r="A60" i="15"/>
  <c r="D59" i="15"/>
  <c r="C59" i="15"/>
  <c r="B59" i="15"/>
  <c r="A59" i="15"/>
  <c r="D58" i="15"/>
  <c r="C58" i="15"/>
  <c r="B58" i="15"/>
  <c r="A58" i="15"/>
  <c r="D57" i="15"/>
  <c r="C57" i="15"/>
  <c r="B57" i="15"/>
  <c r="A57" i="15"/>
  <c r="D56" i="15"/>
  <c r="C56" i="15"/>
  <c r="B56" i="15"/>
  <c r="A56" i="15"/>
  <c r="D55" i="15"/>
  <c r="C55" i="15"/>
  <c r="B55" i="15"/>
  <c r="A55" i="15"/>
  <c r="D54" i="15"/>
  <c r="C54" i="15"/>
  <c r="B54" i="15"/>
  <c r="A54" i="15"/>
  <c r="D53" i="15"/>
  <c r="C53" i="15"/>
  <c r="B53" i="15"/>
  <c r="A53" i="15"/>
  <c r="D52" i="15"/>
  <c r="C52" i="15"/>
  <c r="B52" i="15"/>
  <c r="A52" i="15"/>
  <c r="D51" i="15"/>
  <c r="C51" i="15"/>
  <c r="B51" i="15"/>
  <c r="A51" i="15"/>
  <c r="D50" i="15"/>
  <c r="C50" i="15"/>
  <c r="B50" i="15"/>
  <c r="A50" i="15"/>
  <c r="D49" i="15"/>
  <c r="C49" i="15"/>
  <c r="B49" i="15"/>
  <c r="A49" i="15"/>
  <c r="D48" i="15"/>
  <c r="C48" i="15"/>
  <c r="B48" i="15"/>
  <c r="A48" i="15"/>
  <c r="D47" i="15"/>
  <c r="C47" i="15"/>
  <c r="B47" i="15"/>
  <c r="A47" i="15"/>
  <c r="D46" i="15"/>
  <c r="C46" i="15"/>
  <c r="B46" i="15"/>
  <c r="A46" i="15"/>
  <c r="D45" i="15"/>
  <c r="C45" i="15"/>
  <c r="B45" i="15"/>
  <c r="A45" i="15"/>
  <c r="D44" i="15"/>
  <c r="C44" i="15"/>
  <c r="B44" i="15"/>
  <c r="A44" i="15"/>
  <c r="D43" i="15"/>
  <c r="C43" i="15"/>
  <c r="B43" i="15"/>
  <c r="A43" i="15"/>
  <c r="D42" i="15"/>
  <c r="C42" i="15"/>
  <c r="B42" i="15"/>
  <c r="A42" i="15"/>
  <c r="D41" i="15"/>
  <c r="C41" i="15"/>
  <c r="B41" i="15"/>
  <c r="A41" i="15"/>
  <c r="D40" i="15"/>
  <c r="C40" i="15"/>
  <c r="B40" i="15"/>
  <c r="A40" i="15"/>
  <c r="D39" i="15"/>
  <c r="C39" i="15"/>
  <c r="B39" i="15"/>
  <c r="A39" i="15"/>
  <c r="D38" i="15"/>
  <c r="C38" i="15"/>
  <c r="B38" i="15"/>
  <c r="A38" i="15"/>
  <c r="D37" i="15"/>
  <c r="C37" i="15"/>
  <c r="B37" i="15"/>
  <c r="A37" i="15"/>
  <c r="D36" i="15"/>
  <c r="C36" i="15"/>
  <c r="B36" i="15"/>
  <c r="A36" i="15"/>
  <c r="D35" i="15"/>
  <c r="C35" i="15"/>
  <c r="B35" i="15"/>
  <c r="A35" i="15"/>
  <c r="D34" i="15"/>
  <c r="C34" i="15"/>
  <c r="B34" i="15"/>
  <c r="A34" i="15"/>
  <c r="D33" i="15"/>
  <c r="C33" i="15"/>
  <c r="B33" i="15"/>
  <c r="A33" i="15"/>
  <c r="D32" i="15"/>
  <c r="C32" i="15"/>
  <c r="B32" i="15"/>
  <c r="A32" i="15"/>
  <c r="D31" i="15"/>
  <c r="C31" i="15"/>
  <c r="B31" i="15"/>
  <c r="A31" i="15"/>
  <c r="D30" i="15"/>
  <c r="C30" i="15"/>
  <c r="B30" i="15"/>
  <c r="A30" i="15"/>
  <c r="D29" i="15"/>
  <c r="C29" i="15"/>
  <c r="B29" i="15"/>
  <c r="A29" i="15"/>
  <c r="D28" i="15"/>
  <c r="C28" i="15"/>
  <c r="B28" i="15"/>
  <c r="A28" i="15"/>
  <c r="D27" i="15"/>
  <c r="C27" i="15"/>
  <c r="B27" i="15"/>
  <c r="A27" i="15"/>
  <c r="D26" i="15"/>
  <c r="C26" i="15"/>
  <c r="B26" i="15"/>
  <c r="A26" i="15"/>
  <c r="D25" i="15"/>
  <c r="C25" i="15"/>
  <c r="B25" i="15"/>
  <c r="A25" i="15"/>
  <c r="D24" i="15"/>
  <c r="C24" i="15"/>
  <c r="B24" i="15"/>
  <c r="A24" i="15"/>
  <c r="D23" i="15"/>
  <c r="C23" i="15"/>
  <c r="B23" i="15"/>
  <c r="A23" i="15"/>
  <c r="D22" i="15"/>
  <c r="C22" i="15"/>
  <c r="B22" i="15"/>
  <c r="A22" i="15"/>
  <c r="D21" i="15"/>
  <c r="C21" i="15"/>
  <c r="B21" i="15"/>
  <c r="A21" i="15"/>
  <c r="D20" i="15"/>
  <c r="C20" i="15"/>
  <c r="B20" i="15"/>
  <c r="A20" i="15"/>
  <c r="D19" i="15"/>
  <c r="C19" i="15"/>
  <c r="B19" i="15"/>
  <c r="A19" i="15"/>
  <c r="D18" i="15"/>
  <c r="C18" i="15"/>
  <c r="B18" i="15"/>
  <c r="A18" i="15"/>
  <c r="D17" i="15"/>
  <c r="C17" i="15"/>
  <c r="B17" i="15"/>
  <c r="A17" i="15"/>
  <c r="D16" i="15"/>
  <c r="C16" i="15"/>
  <c r="B16" i="15"/>
  <c r="A16" i="15"/>
  <c r="D15" i="15"/>
  <c r="C15" i="15"/>
  <c r="B15" i="15"/>
  <c r="A15" i="15"/>
  <c r="D14" i="15"/>
  <c r="C14" i="15"/>
  <c r="B14" i="15"/>
  <c r="A14" i="15"/>
  <c r="D13" i="15"/>
  <c r="C13" i="15"/>
  <c r="B13" i="15"/>
  <c r="A13" i="15"/>
  <c r="D12" i="15"/>
  <c r="C12" i="15"/>
  <c r="B12" i="15"/>
  <c r="A12" i="15"/>
  <c r="D11" i="15"/>
  <c r="C11" i="15"/>
  <c r="B11" i="15"/>
  <c r="A11" i="15"/>
  <c r="D10" i="15"/>
  <c r="C10" i="15"/>
  <c r="B10" i="15"/>
  <c r="A10" i="15"/>
  <c r="D9" i="15"/>
  <c r="C9" i="15"/>
  <c r="B9" i="15"/>
  <c r="A9" i="15"/>
  <c r="D8" i="15"/>
  <c r="C8" i="15"/>
  <c r="B8" i="15"/>
  <c r="A8" i="15"/>
  <c r="D7" i="15"/>
  <c r="C7" i="15"/>
  <c r="B7" i="15"/>
  <c r="A7" i="15"/>
  <c r="D6" i="15"/>
  <c r="C6" i="15"/>
  <c r="B6" i="15"/>
  <c r="A6" i="15"/>
  <c r="D5" i="15"/>
  <c r="C5" i="15"/>
  <c r="B5" i="15"/>
  <c r="A5" i="15"/>
  <c r="D4" i="15"/>
  <c r="C4" i="15"/>
  <c r="B4" i="15"/>
  <c r="A4" i="15"/>
  <c r="C2" i="15"/>
  <c r="B2" i="15"/>
  <c r="A2" i="15"/>
  <c r="D203" i="14"/>
  <c r="C203" i="14"/>
  <c r="B203" i="14"/>
  <c r="A203" i="14"/>
  <c r="D202" i="14"/>
  <c r="C202" i="14"/>
  <c r="B202" i="14"/>
  <c r="A202" i="14"/>
  <c r="D201" i="14"/>
  <c r="C201" i="14"/>
  <c r="B201" i="14"/>
  <c r="A201" i="14"/>
  <c r="D200" i="14"/>
  <c r="C200" i="14"/>
  <c r="B200" i="14"/>
  <c r="A200" i="14"/>
  <c r="D199" i="14"/>
  <c r="C199" i="14"/>
  <c r="B199" i="14"/>
  <c r="A199" i="14"/>
  <c r="D198" i="14"/>
  <c r="C198" i="14"/>
  <c r="B198" i="14"/>
  <c r="A198" i="14"/>
  <c r="D197" i="14"/>
  <c r="C197" i="14"/>
  <c r="B197" i="14"/>
  <c r="A197" i="14"/>
  <c r="D196" i="14"/>
  <c r="C196" i="14"/>
  <c r="B196" i="14"/>
  <c r="A196" i="14"/>
  <c r="D195" i="14"/>
  <c r="C195" i="14"/>
  <c r="B195" i="14"/>
  <c r="A195" i="14"/>
  <c r="D194" i="14"/>
  <c r="C194" i="14"/>
  <c r="B194" i="14"/>
  <c r="A194" i="14"/>
  <c r="D193" i="14"/>
  <c r="C193" i="14"/>
  <c r="B193" i="14"/>
  <c r="A193" i="14"/>
  <c r="D192" i="14"/>
  <c r="C192" i="14"/>
  <c r="B192" i="14"/>
  <c r="A192" i="14"/>
  <c r="D191" i="14"/>
  <c r="C191" i="14"/>
  <c r="B191" i="14"/>
  <c r="A191" i="14"/>
  <c r="D190" i="14"/>
  <c r="C190" i="14"/>
  <c r="B190" i="14"/>
  <c r="A190" i="14"/>
  <c r="D189" i="14"/>
  <c r="C189" i="14"/>
  <c r="B189" i="14"/>
  <c r="A189" i="14"/>
  <c r="D188" i="14"/>
  <c r="C188" i="14"/>
  <c r="B188" i="14"/>
  <c r="A188" i="14"/>
  <c r="D187" i="14"/>
  <c r="C187" i="14"/>
  <c r="B187" i="14"/>
  <c r="A187" i="14"/>
  <c r="D186" i="14"/>
  <c r="C186" i="14"/>
  <c r="B186" i="14"/>
  <c r="A186" i="14"/>
  <c r="D185" i="14"/>
  <c r="C185" i="14"/>
  <c r="B185" i="14"/>
  <c r="A185" i="14"/>
  <c r="D184" i="14"/>
  <c r="C184" i="14"/>
  <c r="B184" i="14"/>
  <c r="A184" i="14"/>
  <c r="D183" i="14"/>
  <c r="C183" i="14"/>
  <c r="B183" i="14"/>
  <c r="A183" i="14"/>
  <c r="D182" i="14"/>
  <c r="C182" i="14"/>
  <c r="B182" i="14"/>
  <c r="A182" i="14"/>
  <c r="D181" i="14"/>
  <c r="C181" i="14"/>
  <c r="B181" i="14"/>
  <c r="A181" i="14"/>
  <c r="D180" i="14"/>
  <c r="C180" i="14"/>
  <c r="B180" i="14"/>
  <c r="A180" i="14"/>
  <c r="D179" i="14"/>
  <c r="C179" i="14"/>
  <c r="B179" i="14"/>
  <c r="A179" i="14"/>
  <c r="D178" i="14"/>
  <c r="C178" i="14"/>
  <c r="B178" i="14"/>
  <c r="A178" i="14"/>
  <c r="D177" i="14"/>
  <c r="C177" i="14"/>
  <c r="B177" i="14"/>
  <c r="A177" i="14"/>
  <c r="D176" i="14"/>
  <c r="C176" i="14"/>
  <c r="B176" i="14"/>
  <c r="A176" i="14"/>
  <c r="D175" i="14"/>
  <c r="C175" i="14"/>
  <c r="B175" i="14"/>
  <c r="A175" i="14"/>
  <c r="D174" i="14"/>
  <c r="C174" i="14"/>
  <c r="B174" i="14"/>
  <c r="A174" i="14"/>
  <c r="D173" i="14"/>
  <c r="C173" i="14"/>
  <c r="B173" i="14"/>
  <c r="A173" i="14"/>
  <c r="D172" i="14"/>
  <c r="C172" i="14"/>
  <c r="B172" i="14"/>
  <c r="A172" i="14"/>
  <c r="D171" i="14"/>
  <c r="C171" i="14"/>
  <c r="B171" i="14"/>
  <c r="A171" i="14"/>
  <c r="D170" i="14"/>
  <c r="C170" i="14"/>
  <c r="B170" i="14"/>
  <c r="A170" i="14"/>
  <c r="D169" i="14"/>
  <c r="C169" i="14"/>
  <c r="B169" i="14"/>
  <c r="A169" i="14"/>
  <c r="D168" i="14"/>
  <c r="C168" i="14"/>
  <c r="B168" i="14"/>
  <c r="A168" i="14"/>
  <c r="D167" i="14"/>
  <c r="C167" i="14"/>
  <c r="B167" i="14"/>
  <c r="A167" i="14"/>
  <c r="D166" i="14"/>
  <c r="C166" i="14"/>
  <c r="B166" i="14"/>
  <c r="A166" i="14"/>
  <c r="D165" i="14"/>
  <c r="C165" i="14"/>
  <c r="B165" i="14"/>
  <c r="A165" i="14"/>
  <c r="D164" i="14"/>
  <c r="C164" i="14"/>
  <c r="B164" i="14"/>
  <c r="A164" i="14"/>
  <c r="D163" i="14"/>
  <c r="C163" i="14"/>
  <c r="B163" i="14"/>
  <c r="A163" i="14"/>
  <c r="D162" i="14"/>
  <c r="C162" i="14"/>
  <c r="B162" i="14"/>
  <c r="A162" i="14"/>
  <c r="D161" i="14"/>
  <c r="C161" i="14"/>
  <c r="B161" i="14"/>
  <c r="A161" i="14"/>
  <c r="D160" i="14"/>
  <c r="C160" i="14"/>
  <c r="B160" i="14"/>
  <c r="A160" i="14"/>
  <c r="D159" i="14"/>
  <c r="C159" i="14"/>
  <c r="B159" i="14"/>
  <c r="A159" i="14"/>
  <c r="D158" i="14"/>
  <c r="C158" i="14"/>
  <c r="B158" i="14"/>
  <c r="A158" i="14"/>
  <c r="D157" i="14"/>
  <c r="C157" i="14"/>
  <c r="B157" i="14"/>
  <c r="A157" i="14"/>
  <c r="D156" i="14"/>
  <c r="C156" i="14"/>
  <c r="B156" i="14"/>
  <c r="A156" i="14"/>
  <c r="D155" i="14"/>
  <c r="C155" i="14"/>
  <c r="B155" i="14"/>
  <c r="A155" i="14"/>
  <c r="D154" i="14"/>
  <c r="C154" i="14"/>
  <c r="B154" i="14"/>
  <c r="A154" i="14"/>
  <c r="D153" i="14"/>
  <c r="C153" i="14"/>
  <c r="B153" i="14"/>
  <c r="A153" i="14"/>
  <c r="D152" i="14"/>
  <c r="C152" i="14"/>
  <c r="B152" i="14"/>
  <c r="A152" i="14"/>
  <c r="D151" i="14"/>
  <c r="C151" i="14"/>
  <c r="B151" i="14"/>
  <c r="A151" i="14"/>
  <c r="D150" i="14"/>
  <c r="C150" i="14"/>
  <c r="B150" i="14"/>
  <c r="A150" i="14"/>
  <c r="D149" i="14"/>
  <c r="C149" i="14"/>
  <c r="B149" i="14"/>
  <c r="A149" i="14"/>
  <c r="D148" i="14"/>
  <c r="C148" i="14"/>
  <c r="B148" i="14"/>
  <c r="A148" i="14"/>
  <c r="D147" i="14"/>
  <c r="C147" i="14"/>
  <c r="B147" i="14"/>
  <c r="A147" i="14"/>
  <c r="D146" i="14"/>
  <c r="C146" i="14"/>
  <c r="B146" i="14"/>
  <c r="A146" i="14"/>
  <c r="D145" i="14"/>
  <c r="C145" i="14"/>
  <c r="B145" i="14"/>
  <c r="A145" i="14"/>
  <c r="D144" i="14"/>
  <c r="C144" i="14"/>
  <c r="B144" i="14"/>
  <c r="A144" i="14"/>
  <c r="D143" i="14"/>
  <c r="C143" i="14"/>
  <c r="B143" i="14"/>
  <c r="A143" i="14"/>
  <c r="D142" i="14"/>
  <c r="C142" i="14"/>
  <c r="B142" i="14"/>
  <c r="A142" i="14"/>
  <c r="D141" i="14"/>
  <c r="C141" i="14"/>
  <c r="B141" i="14"/>
  <c r="A141" i="14"/>
  <c r="D140" i="14"/>
  <c r="C140" i="14"/>
  <c r="B140" i="14"/>
  <c r="A140" i="14"/>
  <c r="D139" i="14"/>
  <c r="C139" i="14"/>
  <c r="B139" i="14"/>
  <c r="A139" i="14"/>
  <c r="D138" i="14"/>
  <c r="C138" i="14"/>
  <c r="B138" i="14"/>
  <c r="A138" i="14"/>
  <c r="D137" i="14"/>
  <c r="C137" i="14"/>
  <c r="B137" i="14"/>
  <c r="A137" i="14"/>
  <c r="D136" i="14"/>
  <c r="C136" i="14"/>
  <c r="B136" i="14"/>
  <c r="A136" i="14"/>
  <c r="D135" i="14"/>
  <c r="C135" i="14"/>
  <c r="B135" i="14"/>
  <c r="A135" i="14"/>
  <c r="D134" i="14"/>
  <c r="C134" i="14"/>
  <c r="B134" i="14"/>
  <c r="A134" i="14"/>
  <c r="D133" i="14"/>
  <c r="C133" i="14"/>
  <c r="B133" i="14"/>
  <c r="A133" i="14"/>
  <c r="D132" i="14"/>
  <c r="C132" i="14"/>
  <c r="B132" i="14"/>
  <c r="A132" i="14"/>
  <c r="D131" i="14"/>
  <c r="C131" i="14"/>
  <c r="B131" i="14"/>
  <c r="A131" i="14"/>
  <c r="D130" i="14"/>
  <c r="C130" i="14"/>
  <c r="B130" i="14"/>
  <c r="A130" i="14"/>
  <c r="D129" i="14"/>
  <c r="C129" i="14"/>
  <c r="B129" i="14"/>
  <c r="A129" i="14"/>
  <c r="D128" i="14"/>
  <c r="C128" i="14"/>
  <c r="B128" i="14"/>
  <c r="A128" i="14"/>
  <c r="D127" i="14"/>
  <c r="C127" i="14"/>
  <c r="B127" i="14"/>
  <c r="A127" i="14"/>
  <c r="D126" i="14"/>
  <c r="C126" i="14"/>
  <c r="B126" i="14"/>
  <c r="A126" i="14"/>
  <c r="D125" i="14"/>
  <c r="C125" i="14"/>
  <c r="B125" i="14"/>
  <c r="A125" i="14"/>
  <c r="D124" i="14"/>
  <c r="C124" i="14"/>
  <c r="B124" i="14"/>
  <c r="A124" i="14"/>
  <c r="D123" i="14"/>
  <c r="C123" i="14"/>
  <c r="B123" i="14"/>
  <c r="A123" i="14"/>
  <c r="D122" i="14"/>
  <c r="C122" i="14"/>
  <c r="B122" i="14"/>
  <c r="A122" i="14"/>
  <c r="D121" i="14"/>
  <c r="C121" i="14"/>
  <c r="B121" i="14"/>
  <c r="A121" i="14"/>
  <c r="D120" i="14"/>
  <c r="C120" i="14"/>
  <c r="B120" i="14"/>
  <c r="A120" i="14"/>
  <c r="D119" i="14"/>
  <c r="C119" i="14"/>
  <c r="B119" i="14"/>
  <c r="A119" i="14"/>
  <c r="D118" i="14"/>
  <c r="C118" i="14"/>
  <c r="B118" i="14"/>
  <c r="A118" i="14"/>
  <c r="D117" i="14"/>
  <c r="C117" i="14"/>
  <c r="B117" i="14"/>
  <c r="A117" i="14"/>
  <c r="D116" i="14"/>
  <c r="C116" i="14"/>
  <c r="B116" i="14"/>
  <c r="A116" i="14"/>
  <c r="D115" i="14"/>
  <c r="C115" i="14"/>
  <c r="B115" i="14"/>
  <c r="A115" i="14"/>
  <c r="D114" i="14"/>
  <c r="C114" i="14"/>
  <c r="B114" i="14"/>
  <c r="A114" i="14"/>
  <c r="D113" i="14"/>
  <c r="C113" i="14"/>
  <c r="B113" i="14"/>
  <c r="A113" i="14"/>
  <c r="D112" i="14"/>
  <c r="C112" i="14"/>
  <c r="B112" i="14"/>
  <c r="A112" i="14"/>
  <c r="D111" i="14"/>
  <c r="C111" i="14"/>
  <c r="B111" i="14"/>
  <c r="A111" i="14"/>
  <c r="D110" i="14"/>
  <c r="C110" i="14"/>
  <c r="B110" i="14"/>
  <c r="A110" i="14"/>
  <c r="D109" i="14"/>
  <c r="C109" i="14"/>
  <c r="B109" i="14"/>
  <c r="A109" i="14"/>
  <c r="D108" i="14"/>
  <c r="C108" i="14"/>
  <c r="B108" i="14"/>
  <c r="A108" i="14"/>
  <c r="D107" i="14"/>
  <c r="C107" i="14"/>
  <c r="B107" i="14"/>
  <c r="A107" i="14"/>
  <c r="D106" i="14"/>
  <c r="C106" i="14"/>
  <c r="B106" i="14"/>
  <c r="A106" i="14"/>
  <c r="D105" i="14"/>
  <c r="C105" i="14"/>
  <c r="B105" i="14"/>
  <c r="A105" i="14"/>
  <c r="D104" i="14"/>
  <c r="C104" i="14"/>
  <c r="B104" i="14"/>
  <c r="A104" i="14"/>
  <c r="D103" i="14"/>
  <c r="C103" i="14"/>
  <c r="B103" i="14"/>
  <c r="A103" i="14"/>
  <c r="D102" i="14"/>
  <c r="C102" i="14"/>
  <c r="B102" i="14"/>
  <c r="A102" i="14"/>
  <c r="D101" i="14"/>
  <c r="C101" i="14"/>
  <c r="B101" i="14"/>
  <c r="A101" i="14"/>
  <c r="D100" i="14"/>
  <c r="C100" i="14"/>
  <c r="B100" i="14"/>
  <c r="A100" i="14"/>
  <c r="D99" i="14"/>
  <c r="C99" i="14"/>
  <c r="B99" i="14"/>
  <c r="A99" i="14"/>
  <c r="D98" i="14"/>
  <c r="C98" i="14"/>
  <c r="B98" i="14"/>
  <c r="A98" i="14"/>
  <c r="D97" i="14"/>
  <c r="C97" i="14"/>
  <c r="B97" i="14"/>
  <c r="A97" i="14"/>
  <c r="D96" i="14"/>
  <c r="C96" i="14"/>
  <c r="B96" i="14"/>
  <c r="A96" i="14"/>
  <c r="D95" i="14"/>
  <c r="C95" i="14"/>
  <c r="B95" i="14"/>
  <c r="A95" i="14"/>
  <c r="D94" i="14"/>
  <c r="C94" i="14"/>
  <c r="B94" i="14"/>
  <c r="A94" i="14"/>
  <c r="D93" i="14"/>
  <c r="C93" i="14"/>
  <c r="B93" i="14"/>
  <c r="A93" i="14"/>
  <c r="D92" i="14"/>
  <c r="C92" i="14"/>
  <c r="B92" i="14"/>
  <c r="A92" i="14"/>
  <c r="D91" i="14"/>
  <c r="C91" i="14"/>
  <c r="B91" i="14"/>
  <c r="A91" i="14"/>
  <c r="D90" i="14"/>
  <c r="C90" i="14"/>
  <c r="B90" i="14"/>
  <c r="A90" i="14"/>
  <c r="D89" i="14"/>
  <c r="C89" i="14"/>
  <c r="B89" i="14"/>
  <c r="A89" i="14"/>
  <c r="D88" i="14"/>
  <c r="C88" i="14"/>
  <c r="B88" i="14"/>
  <c r="A88" i="14"/>
  <c r="D87" i="14"/>
  <c r="C87" i="14"/>
  <c r="B87" i="14"/>
  <c r="A87" i="14"/>
  <c r="D86" i="14"/>
  <c r="C86" i="14"/>
  <c r="B86" i="14"/>
  <c r="A86" i="14"/>
  <c r="D85" i="14"/>
  <c r="C85" i="14"/>
  <c r="B85" i="14"/>
  <c r="A85" i="14"/>
  <c r="D84" i="14"/>
  <c r="C84" i="14"/>
  <c r="B84" i="14"/>
  <c r="A84" i="14"/>
  <c r="D83" i="14"/>
  <c r="C83" i="14"/>
  <c r="B83" i="14"/>
  <c r="A83" i="14"/>
  <c r="D82" i="14"/>
  <c r="C82" i="14"/>
  <c r="B82" i="14"/>
  <c r="A82" i="14"/>
  <c r="D81" i="14"/>
  <c r="C81" i="14"/>
  <c r="B81" i="14"/>
  <c r="A81" i="14"/>
  <c r="D80" i="14"/>
  <c r="C80" i="14"/>
  <c r="B80" i="14"/>
  <c r="A80" i="14"/>
  <c r="D79" i="14"/>
  <c r="C79" i="14"/>
  <c r="B79" i="14"/>
  <c r="A79" i="14"/>
  <c r="D78" i="14"/>
  <c r="C78" i="14"/>
  <c r="B78" i="14"/>
  <c r="A78" i="14"/>
  <c r="D77" i="14"/>
  <c r="C77" i="14"/>
  <c r="B77" i="14"/>
  <c r="A77" i="14"/>
  <c r="D76" i="14"/>
  <c r="C76" i="14"/>
  <c r="B76" i="14"/>
  <c r="A76" i="14"/>
  <c r="D75" i="14"/>
  <c r="C75" i="14"/>
  <c r="B75" i="14"/>
  <c r="A75" i="14"/>
  <c r="D74" i="14"/>
  <c r="C74" i="14"/>
  <c r="B74" i="14"/>
  <c r="A74" i="14"/>
  <c r="D73" i="14"/>
  <c r="C73" i="14"/>
  <c r="B73" i="14"/>
  <c r="A73" i="14"/>
  <c r="D72" i="14"/>
  <c r="C72" i="14"/>
  <c r="B72" i="14"/>
  <c r="A72" i="14"/>
  <c r="D71" i="14"/>
  <c r="C71" i="14"/>
  <c r="B71" i="14"/>
  <c r="A71" i="14"/>
  <c r="D70" i="14"/>
  <c r="C70" i="14"/>
  <c r="B70" i="14"/>
  <c r="A70" i="14"/>
  <c r="D69" i="14"/>
  <c r="C69" i="14"/>
  <c r="B69" i="14"/>
  <c r="A69" i="14"/>
  <c r="D68" i="14"/>
  <c r="C68" i="14"/>
  <c r="B68" i="14"/>
  <c r="A68" i="14"/>
  <c r="D67" i="14"/>
  <c r="C67" i="14"/>
  <c r="B67" i="14"/>
  <c r="A67" i="14"/>
  <c r="D66" i="14"/>
  <c r="C66" i="14"/>
  <c r="B66" i="14"/>
  <c r="A66" i="14"/>
  <c r="D65" i="14"/>
  <c r="C65" i="14"/>
  <c r="B65" i="14"/>
  <c r="A65" i="14"/>
  <c r="D64" i="14"/>
  <c r="C64" i="14"/>
  <c r="B64" i="14"/>
  <c r="A64" i="14"/>
  <c r="D63" i="14"/>
  <c r="C63" i="14"/>
  <c r="B63" i="14"/>
  <c r="A63" i="14"/>
  <c r="D62" i="14"/>
  <c r="C62" i="14"/>
  <c r="B62" i="14"/>
  <c r="A62" i="14"/>
  <c r="D61" i="14"/>
  <c r="C61" i="14"/>
  <c r="B61" i="14"/>
  <c r="A61" i="14"/>
  <c r="D60" i="14"/>
  <c r="C60" i="14"/>
  <c r="B60" i="14"/>
  <c r="A60" i="14"/>
  <c r="D59" i="14"/>
  <c r="C59" i="14"/>
  <c r="B59" i="14"/>
  <c r="A59" i="14"/>
  <c r="D58" i="14"/>
  <c r="C58" i="14"/>
  <c r="B58" i="14"/>
  <c r="A58" i="14"/>
  <c r="D57" i="14"/>
  <c r="C57" i="14"/>
  <c r="B57" i="14"/>
  <c r="A57" i="14"/>
  <c r="D56" i="14"/>
  <c r="C56" i="14"/>
  <c r="B56" i="14"/>
  <c r="A56" i="14"/>
  <c r="D55" i="14"/>
  <c r="C55" i="14"/>
  <c r="B55" i="14"/>
  <c r="A55" i="14"/>
  <c r="D54" i="14"/>
  <c r="C54" i="14"/>
  <c r="B54" i="14"/>
  <c r="A54" i="14"/>
  <c r="D53" i="14"/>
  <c r="C53" i="14"/>
  <c r="B53" i="14"/>
  <c r="A53" i="14"/>
  <c r="D52" i="14"/>
  <c r="C52" i="14"/>
  <c r="B52" i="14"/>
  <c r="A52" i="14"/>
  <c r="D51" i="14"/>
  <c r="C51" i="14"/>
  <c r="B51" i="14"/>
  <c r="A51" i="14"/>
  <c r="D50" i="14"/>
  <c r="C50" i="14"/>
  <c r="B50" i="14"/>
  <c r="A50" i="14"/>
  <c r="D49" i="14"/>
  <c r="C49" i="14"/>
  <c r="B49" i="14"/>
  <c r="A49" i="14"/>
  <c r="D48" i="14"/>
  <c r="C48" i="14"/>
  <c r="B48" i="14"/>
  <c r="A48" i="14"/>
  <c r="D47" i="14"/>
  <c r="C47" i="14"/>
  <c r="B47" i="14"/>
  <c r="A47" i="14"/>
  <c r="D46" i="14"/>
  <c r="C46" i="14"/>
  <c r="B46" i="14"/>
  <c r="A46" i="14"/>
  <c r="D45" i="14"/>
  <c r="C45" i="14"/>
  <c r="B45" i="14"/>
  <c r="A45" i="14"/>
  <c r="D44" i="14"/>
  <c r="C44" i="14"/>
  <c r="B44" i="14"/>
  <c r="A44" i="14"/>
  <c r="D43" i="14"/>
  <c r="C43" i="14"/>
  <c r="B43" i="14"/>
  <c r="A43" i="14"/>
  <c r="D42" i="14"/>
  <c r="C42" i="14"/>
  <c r="B42" i="14"/>
  <c r="A42" i="14"/>
  <c r="D41" i="14"/>
  <c r="C41" i="14"/>
  <c r="B41" i="14"/>
  <c r="A41" i="14"/>
  <c r="D40" i="14"/>
  <c r="C40" i="14"/>
  <c r="B40" i="14"/>
  <c r="A40" i="14"/>
  <c r="D39" i="14"/>
  <c r="C39" i="14"/>
  <c r="B39" i="14"/>
  <c r="A39" i="14"/>
  <c r="D38" i="14"/>
  <c r="C38" i="14"/>
  <c r="B38" i="14"/>
  <c r="A38" i="14"/>
  <c r="D37" i="14"/>
  <c r="C37" i="14"/>
  <c r="B37" i="14"/>
  <c r="A37" i="14"/>
  <c r="D36" i="14"/>
  <c r="C36" i="14"/>
  <c r="B36" i="14"/>
  <c r="A36" i="14"/>
  <c r="D35" i="14"/>
  <c r="C35" i="14"/>
  <c r="B35" i="14"/>
  <c r="A35" i="14"/>
  <c r="D34" i="14"/>
  <c r="C34" i="14"/>
  <c r="B34" i="14"/>
  <c r="A34" i="14"/>
  <c r="D33" i="14"/>
  <c r="C33" i="14"/>
  <c r="B33" i="14"/>
  <c r="A33" i="14"/>
  <c r="D32" i="14"/>
  <c r="C32" i="14"/>
  <c r="B32" i="14"/>
  <c r="A32" i="14"/>
  <c r="D31" i="14"/>
  <c r="C31" i="14"/>
  <c r="B31" i="14"/>
  <c r="A31" i="14"/>
  <c r="D30" i="14"/>
  <c r="C30" i="14"/>
  <c r="B30" i="14"/>
  <c r="A30" i="14"/>
  <c r="D29" i="14"/>
  <c r="C29" i="14"/>
  <c r="B29" i="14"/>
  <c r="A29" i="14"/>
  <c r="D28" i="14"/>
  <c r="C28" i="14"/>
  <c r="B28" i="14"/>
  <c r="A28" i="14"/>
  <c r="D27" i="14"/>
  <c r="C27" i="14"/>
  <c r="B27" i="14"/>
  <c r="A27" i="14"/>
  <c r="D26" i="14"/>
  <c r="C26" i="14"/>
  <c r="B26" i="14"/>
  <c r="A26" i="14"/>
  <c r="D25" i="14"/>
  <c r="C25" i="14"/>
  <c r="B25" i="14"/>
  <c r="A25" i="14"/>
  <c r="D24" i="14"/>
  <c r="C24" i="14"/>
  <c r="B24" i="14"/>
  <c r="A24" i="14"/>
  <c r="D23" i="14"/>
  <c r="C23" i="14"/>
  <c r="B23" i="14"/>
  <c r="A23" i="14"/>
  <c r="D22" i="14"/>
  <c r="C22" i="14"/>
  <c r="B22" i="14"/>
  <c r="A22" i="14"/>
  <c r="D21" i="14"/>
  <c r="C21" i="14"/>
  <c r="B21" i="14"/>
  <c r="A21" i="14"/>
  <c r="D20" i="14"/>
  <c r="C20" i="14"/>
  <c r="B20" i="14"/>
  <c r="A20" i="14"/>
  <c r="D19" i="14"/>
  <c r="C19" i="14"/>
  <c r="B19" i="14"/>
  <c r="A19" i="14"/>
  <c r="D18" i="14"/>
  <c r="C18" i="14"/>
  <c r="B18" i="14"/>
  <c r="A18" i="14"/>
  <c r="D17" i="14"/>
  <c r="C17" i="14"/>
  <c r="B17" i="14"/>
  <c r="A17" i="14"/>
  <c r="D16" i="14"/>
  <c r="C16" i="14"/>
  <c r="B16" i="14"/>
  <c r="A16" i="14"/>
  <c r="D15" i="14"/>
  <c r="C15" i="14"/>
  <c r="B15" i="14"/>
  <c r="A15" i="14"/>
  <c r="D14" i="14"/>
  <c r="C14" i="14"/>
  <c r="B14" i="14"/>
  <c r="A14" i="14"/>
  <c r="D13" i="14"/>
  <c r="C13" i="14"/>
  <c r="B13" i="14"/>
  <c r="A13" i="14"/>
  <c r="D12" i="14"/>
  <c r="C12" i="14"/>
  <c r="B12" i="14"/>
  <c r="A12" i="14"/>
  <c r="D11" i="14"/>
  <c r="C11" i="14"/>
  <c r="B11" i="14"/>
  <c r="A11" i="14"/>
  <c r="D10" i="14"/>
  <c r="C10" i="14"/>
  <c r="B10" i="14"/>
  <c r="A10" i="14"/>
  <c r="D9" i="14"/>
  <c r="C9" i="14"/>
  <c r="B9" i="14"/>
  <c r="A9" i="14"/>
  <c r="D8" i="14"/>
  <c r="C8" i="14"/>
  <c r="B8" i="14"/>
  <c r="A8" i="14"/>
  <c r="D7" i="14"/>
  <c r="C7" i="14"/>
  <c r="B7" i="14"/>
  <c r="A7" i="14"/>
  <c r="D6" i="14"/>
  <c r="C6" i="14"/>
  <c r="B6" i="14"/>
  <c r="A6" i="14"/>
  <c r="D5" i="14"/>
  <c r="C5" i="14"/>
  <c r="B5" i="14"/>
  <c r="A5" i="14"/>
  <c r="D4" i="14"/>
  <c r="C4" i="14"/>
  <c r="B4" i="14"/>
  <c r="A4" i="14"/>
  <c r="A5" i="12"/>
  <c r="B5" i="12"/>
  <c r="C5" i="12"/>
  <c r="D5" i="12"/>
  <c r="A6" i="12"/>
  <c r="B6" i="12"/>
  <c r="C6" i="12"/>
  <c r="D6" i="12"/>
  <c r="A7" i="12"/>
  <c r="B7" i="12"/>
  <c r="C7" i="12"/>
  <c r="D7" i="12"/>
  <c r="A8" i="12"/>
  <c r="B8" i="12"/>
  <c r="C8" i="12"/>
  <c r="D8" i="12"/>
  <c r="A9" i="12"/>
  <c r="B9" i="12"/>
  <c r="C9" i="12"/>
  <c r="D9" i="12"/>
  <c r="A10" i="12"/>
  <c r="B10" i="12"/>
  <c r="C10" i="12"/>
  <c r="D10" i="12"/>
  <c r="A11" i="12"/>
  <c r="B11" i="12"/>
  <c r="C11" i="12"/>
  <c r="D11" i="12"/>
  <c r="A12" i="12"/>
  <c r="B12" i="12"/>
  <c r="C12" i="12"/>
  <c r="D12" i="12"/>
  <c r="A13" i="12"/>
  <c r="B13" i="12"/>
  <c r="C13" i="12"/>
  <c r="D13" i="12"/>
  <c r="A14" i="12"/>
  <c r="B14" i="12"/>
  <c r="C14" i="12"/>
  <c r="D14" i="12"/>
  <c r="A15" i="12"/>
  <c r="B15" i="12"/>
  <c r="C15" i="12"/>
  <c r="D15" i="12"/>
  <c r="A16" i="12"/>
  <c r="B16" i="12"/>
  <c r="C16" i="12"/>
  <c r="D16" i="12"/>
  <c r="A17" i="12"/>
  <c r="B17" i="12"/>
  <c r="C17" i="12"/>
  <c r="D17" i="12"/>
  <c r="A18" i="12"/>
  <c r="B18" i="12"/>
  <c r="C18" i="12"/>
  <c r="D18" i="12"/>
  <c r="A19" i="12"/>
  <c r="B19" i="12"/>
  <c r="C19" i="12"/>
  <c r="D19" i="12"/>
  <c r="A20" i="12"/>
  <c r="B20" i="12"/>
  <c r="C20" i="12"/>
  <c r="D20" i="12"/>
  <c r="A21" i="12"/>
  <c r="B21" i="12"/>
  <c r="C21" i="12"/>
  <c r="D21" i="12"/>
  <c r="A22" i="12"/>
  <c r="B22" i="12"/>
  <c r="C22" i="12"/>
  <c r="D22" i="12"/>
  <c r="A23" i="12"/>
  <c r="B23" i="12"/>
  <c r="C23" i="12"/>
  <c r="D23" i="12"/>
  <c r="A24" i="12"/>
  <c r="B24" i="12"/>
  <c r="C24" i="12"/>
  <c r="D24" i="12"/>
  <c r="A25" i="12"/>
  <c r="B25" i="12"/>
  <c r="C25" i="12"/>
  <c r="D25" i="12"/>
  <c r="A26" i="12"/>
  <c r="B26" i="12"/>
  <c r="C26" i="12"/>
  <c r="D26" i="12"/>
  <c r="A27" i="12"/>
  <c r="B27" i="12"/>
  <c r="C27" i="12"/>
  <c r="D27" i="12"/>
  <c r="A28" i="12"/>
  <c r="B28" i="12"/>
  <c r="C28" i="12"/>
  <c r="D28" i="12"/>
  <c r="A29" i="12"/>
  <c r="B29" i="12"/>
  <c r="C29" i="12"/>
  <c r="D29" i="12"/>
  <c r="A30" i="12"/>
  <c r="B30" i="12"/>
  <c r="C30" i="12"/>
  <c r="D30" i="12"/>
  <c r="A31" i="12"/>
  <c r="B31" i="12"/>
  <c r="C31" i="12"/>
  <c r="D31" i="12"/>
  <c r="A32" i="12"/>
  <c r="B32" i="12"/>
  <c r="C32" i="12"/>
  <c r="D32" i="12"/>
  <c r="A33" i="12"/>
  <c r="B33" i="12"/>
  <c r="C33" i="12"/>
  <c r="D33" i="12"/>
  <c r="A34" i="12"/>
  <c r="B34" i="12"/>
  <c r="C34" i="12"/>
  <c r="D34" i="12"/>
  <c r="A35" i="12"/>
  <c r="B35" i="12"/>
  <c r="C35" i="12"/>
  <c r="D35" i="12"/>
  <c r="A36" i="12"/>
  <c r="B36" i="12"/>
  <c r="C36" i="12"/>
  <c r="D36" i="12"/>
  <c r="A37" i="12"/>
  <c r="B37" i="12"/>
  <c r="C37" i="12"/>
  <c r="D37" i="12"/>
  <c r="A38" i="12"/>
  <c r="B38" i="12"/>
  <c r="C38" i="12"/>
  <c r="D38" i="12"/>
  <c r="A39" i="12"/>
  <c r="B39" i="12"/>
  <c r="C39" i="12"/>
  <c r="D39" i="12"/>
  <c r="A40" i="12"/>
  <c r="B40" i="12"/>
  <c r="C40" i="12"/>
  <c r="D40" i="12"/>
  <c r="A41" i="12"/>
  <c r="B41" i="12"/>
  <c r="C41" i="12"/>
  <c r="D41" i="12"/>
  <c r="A42" i="12"/>
  <c r="B42" i="12"/>
  <c r="C42" i="12"/>
  <c r="D42" i="12"/>
  <c r="A43" i="12"/>
  <c r="B43" i="12"/>
  <c r="C43" i="12"/>
  <c r="D43" i="12"/>
  <c r="A44" i="12"/>
  <c r="B44" i="12"/>
  <c r="C44" i="12"/>
  <c r="D44" i="12"/>
  <c r="A45" i="12"/>
  <c r="B45" i="12"/>
  <c r="C45" i="12"/>
  <c r="D45" i="12"/>
  <c r="A46" i="12"/>
  <c r="B46" i="12"/>
  <c r="C46" i="12"/>
  <c r="D46" i="12"/>
  <c r="A47" i="12"/>
  <c r="B47" i="12"/>
  <c r="C47" i="12"/>
  <c r="D47" i="12"/>
  <c r="A48" i="12"/>
  <c r="B48" i="12"/>
  <c r="C48" i="12"/>
  <c r="D48" i="12"/>
  <c r="A49" i="12"/>
  <c r="B49" i="12"/>
  <c r="C49" i="12"/>
  <c r="D49" i="12"/>
  <c r="A50" i="12"/>
  <c r="B50" i="12"/>
  <c r="C50" i="12"/>
  <c r="D50" i="12"/>
  <c r="A51" i="12"/>
  <c r="B51" i="12"/>
  <c r="C51" i="12"/>
  <c r="D51" i="12"/>
  <c r="A52" i="12"/>
  <c r="B52" i="12"/>
  <c r="C52" i="12"/>
  <c r="D52" i="12"/>
  <c r="A53" i="12"/>
  <c r="B53" i="12"/>
  <c r="C53" i="12"/>
  <c r="D53" i="12"/>
  <c r="A54" i="12"/>
  <c r="B54" i="12"/>
  <c r="C54" i="12"/>
  <c r="D54" i="12"/>
  <c r="A55" i="12"/>
  <c r="B55" i="12"/>
  <c r="C55" i="12"/>
  <c r="D55" i="12"/>
  <c r="A56" i="12"/>
  <c r="B56" i="12"/>
  <c r="C56" i="12"/>
  <c r="D56" i="12"/>
  <c r="A57" i="12"/>
  <c r="B57" i="12"/>
  <c r="C57" i="12"/>
  <c r="D57" i="12"/>
  <c r="A58" i="12"/>
  <c r="B58" i="12"/>
  <c r="C58" i="12"/>
  <c r="D58" i="12"/>
  <c r="A59" i="12"/>
  <c r="B59" i="12"/>
  <c r="C59" i="12"/>
  <c r="D59" i="12"/>
  <c r="A60" i="12"/>
  <c r="B60" i="12"/>
  <c r="C60" i="12"/>
  <c r="D60" i="12"/>
  <c r="A61" i="12"/>
  <c r="B61" i="12"/>
  <c r="C61" i="12"/>
  <c r="D61" i="12"/>
  <c r="A62" i="12"/>
  <c r="B62" i="12"/>
  <c r="C62" i="12"/>
  <c r="D62" i="12"/>
  <c r="A63" i="12"/>
  <c r="B63" i="12"/>
  <c r="C63" i="12"/>
  <c r="D63" i="12"/>
  <c r="A64" i="12"/>
  <c r="B64" i="12"/>
  <c r="C64" i="12"/>
  <c r="D64" i="12"/>
  <c r="A65" i="12"/>
  <c r="B65" i="12"/>
  <c r="C65" i="12"/>
  <c r="D65" i="12"/>
  <c r="A66" i="12"/>
  <c r="B66" i="12"/>
  <c r="C66" i="12"/>
  <c r="D66" i="12"/>
  <c r="A67" i="12"/>
  <c r="B67" i="12"/>
  <c r="C67" i="12"/>
  <c r="D67" i="12"/>
  <c r="A68" i="12"/>
  <c r="B68" i="12"/>
  <c r="C68" i="12"/>
  <c r="D68" i="12"/>
  <c r="A69" i="12"/>
  <c r="B69" i="12"/>
  <c r="C69" i="12"/>
  <c r="D69" i="12"/>
  <c r="A70" i="12"/>
  <c r="B70" i="12"/>
  <c r="C70" i="12"/>
  <c r="D70" i="12"/>
  <c r="A71" i="12"/>
  <c r="B71" i="12"/>
  <c r="C71" i="12"/>
  <c r="D71" i="12"/>
  <c r="A72" i="12"/>
  <c r="B72" i="12"/>
  <c r="C72" i="12"/>
  <c r="D72" i="12"/>
  <c r="A73" i="12"/>
  <c r="B73" i="12"/>
  <c r="C73" i="12"/>
  <c r="D73" i="12"/>
  <c r="A74" i="12"/>
  <c r="B74" i="12"/>
  <c r="C74" i="12"/>
  <c r="D74" i="12"/>
  <c r="A75" i="12"/>
  <c r="B75" i="12"/>
  <c r="C75" i="12"/>
  <c r="D75" i="12"/>
  <c r="A76" i="12"/>
  <c r="B76" i="12"/>
  <c r="C76" i="12"/>
  <c r="D76" i="12"/>
  <c r="A77" i="12"/>
  <c r="B77" i="12"/>
  <c r="C77" i="12"/>
  <c r="D77" i="12"/>
  <c r="A78" i="12"/>
  <c r="B78" i="12"/>
  <c r="C78" i="12"/>
  <c r="D78" i="12"/>
  <c r="A79" i="12"/>
  <c r="B79" i="12"/>
  <c r="C79" i="12"/>
  <c r="D79" i="12"/>
  <c r="A80" i="12"/>
  <c r="B80" i="12"/>
  <c r="C80" i="12"/>
  <c r="D80" i="12"/>
  <c r="A81" i="12"/>
  <c r="B81" i="12"/>
  <c r="C81" i="12"/>
  <c r="D81" i="12"/>
  <c r="A82" i="12"/>
  <c r="B82" i="12"/>
  <c r="C82" i="12"/>
  <c r="D82" i="12"/>
  <c r="A83" i="12"/>
  <c r="B83" i="12"/>
  <c r="C83" i="12"/>
  <c r="D83" i="12"/>
  <c r="A84" i="12"/>
  <c r="B84" i="12"/>
  <c r="C84" i="12"/>
  <c r="D84" i="12"/>
  <c r="A85" i="12"/>
  <c r="B85" i="12"/>
  <c r="C85" i="12"/>
  <c r="D85" i="12"/>
  <c r="A86" i="12"/>
  <c r="B86" i="12"/>
  <c r="C86" i="12"/>
  <c r="D86" i="12"/>
  <c r="A87" i="12"/>
  <c r="B87" i="12"/>
  <c r="C87" i="12"/>
  <c r="D87" i="12"/>
  <c r="A88" i="12"/>
  <c r="B88" i="12"/>
  <c r="C88" i="12"/>
  <c r="D88" i="12"/>
  <c r="A89" i="12"/>
  <c r="B89" i="12"/>
  <c r="C89" i="12"/>
  <c r="D89" i="12"/>
  <c r="A90" i="12"/>
  <c r="B90" i="12"/>
  <c r="C90" i="12"/>
  <c r="D90" i="12"/>
  <c r="A91" i="12"/>
  <c r="B91" i="12"/>
  <c r="C91" i="12"/>
  <c r="D91" i="12"/>
  <c r="A92" i="12"/>
  <c r="B92" i="12"/>
  <c r="C92" i="12"/>
  <c r="D92" i="12"/>
  <c r="A93" i="12"/>
  <c r="B93" i="12"/>
  <c r="C93" i="12"/>
  <c r="D93" i="12"/>
  <c r="A94" i="12"/>
  <c r="B94" i="12"/>
  <c r="C94" i="12"/>
  <c r="D94" i="12"/>
  <c r="A95" i="12"/>
  <c r="B95" i="12"/>
  <c r="C95" i="12"/>
  <c r="D95" i="12"/>
  <c r="A96" i="12"/>
  <c r="B96" i="12"/>
  <c r="C96" i="12"/>
  <c r="D96" i="12"/>
  <c r="A97" i="12"/>
  <c r="B97" i="12"/>
  <c r="C97" i="12"/>
  <c r="D97" i="12"/>
  <c r="A98" i="12"/>
  <c r="B98" i="12"/>
  <c r="C98" i="12"/>
  <c r="D98" i="12"/>
  <c r="A99" i="12"/>
  <c r="B99" i="12"/>
  <c r="C99" i="12"/>
  <c r="D99" i="12"/>
  <c r="A100" i="12"/>
  <c r="B100" i="12"/>
  <c r="C100" i="12"/>
  <c r="D100" i="12"/>
  <c r="A101" i="12"/>
  <c r="B101" i="12"/>
  <c r="C101" i="12"/>
  <c r="D101" i="12"/>
  <c r="A102" i="12"/>
  <c r="B102" i="12"/>
  <c r="C102" i="12"/>
  <c r="D102" i="12"/>
  <c r="A103" i="12"/>
  <c r="B103" i="12"/>
  <c r="C103" i="12"/>
  <c r="D103" i="12"/>
  <c r="A104" i="12"/>
  <c r="B104" i="12"/>
  <c r="C104" i="12"/>
  <c r="D104" i="12"/>
  <c r="A105" i="12"/>
  <c r="B105" i="12"/>
  <c r="C105" i="12"/>
  <c r="D105" i="12"/>
  <c r="A106" i="12"/>
  <c r="B106" i="12"/>
  <c r="C106" i="12"/>
  <c r="D106" i="12"/>
  <c r="A107" i="12"/>
  <c r="B107" i="12"/>
  <c r="C107" i="12"/>
  <c r="D107" i="12"/>
  <c r="A108" i="12"/>
  <c r="B108" i="12"/>
  <c r="C108" i="12"/>
  <c r="D108" i="12"/>
  <c r="A109" i="12"/>
  <c r="B109" i="12"/>
  <c r="C109" i="12"/>
  <c r="D109" i="12"/>
  <c r="A110" i="12"/>
  <c r="B110" i="12"/>
  <c r="C110" i="12"/>
  <c r="D110" i="12"/>
  <c r="A111" i="12"/>
  <c r="B111" i="12"/>
  <c r="C111" i="12"/>
  <c r="D111" i="12"/>
  <c r="A112" i="12"/>
  <c r="B112" i="12"/>
  <c r="C112" i="12"/>
  <c r="D112" i="12"/>
  <c r="A113" i="12"/>
  <c r="B113" i="12"/>
  <c r="C113" i="12"/>
  <c r="D113" i="12"/>
  <c r="A114" i="12"/>
  <c r="B114" i="12"/>
  <c r="C114" i="12"/>
  <c r="D114" i="12"/>
  <c r="A115" i="12"/>
  <c r="B115" i="12"/>
  <c r="C115" i="12"/>
  <c r="D115" i="12"/>
  <c r="A116" i="12"/>
  <c r="B116" i="12"/>
  <c r="C116" i="12"/>
  <c r="D116" i="12"/>
  <c r="A117" i="12"/>
  <c r="B117" i="12"/>
  <c r="C117" i="12"/>
  <c r="D117" i="12"/>
  <c r="A118" i="12"/>
  <c r="B118" i="12"/>
  <c r="C118" i="12"/>
  <c r="D118" i="12"/>
  <c r="A119" i="12"/>
  <c r="B119" i="12"/>
  <c r="C119" i="12"/>
  <c r="D119" i="12"/>
  <c r="A120" i="12"/>
  <c r="B120" i="12"/>
  <c r="C120" i="12"/>
  <c r="D120" i="12"/>
  <c r="A121" i="12"/>
  <c r="B121" i="12"/>
  <c r="C121" i="12"/>
  <c r="D121" i="12"/>
  <c r="A122" i="12"/>
  <c r="B122" i="12"/>
  <c r="C122" i="12"/>
  <c r="D122" i="12"/>
  <c r="A123" i="12"/>
  <c r="B123" i="12"/>
  <c r="C123" i="12"/>
  <c r="D123" i="12"/>
  <c r="A124" i="12"/>
  <c r="B124" i="12"/>
  <c r="C124" i="12"/>
  <c r="D124" i="12"/>
  <c r="A125" i="12"/>
  <c r="B125" i="12"/>
  <c r="C125" i="12"/>
  <c r="D125" i="12"/>
  <c r="A126" i="12"/>
  <c r="B126" i="12"/>
  <c r="C126" i="12"/>
  <c r="D126" i="12"/>
  <c r="A127" i="12"/>
  <c r="B127" i="12"/>
  <c r="C127" i="12"/>
  <c r="D127" i="12"/>
  <c r="A128" i="12"/>
  <c r="B128" i="12"/>
  <c r="C128" i="12"/>
  <c r="D128" i="12"/>
  <c r="A129" i="12"/>
  <c r="B129" i="12"/>
  <c r="C129" i="12"/>
  <c r="D129" i="12"/>
  <c r="A130" i="12"/>
  <c r="B130" i="12"/>
  <c r="C130" i="12"/>
  <c r="D130" i="12"/>
  <c r="A131" i="12"/>
  <c r="B131" i="12"/>
  <c r="C131" i="12"/>
  <c r="D131" i="12"/>
  <c r="A132" i="12"/>
  <c r="B132" i="12"/>
  <c r="C132" i="12"/>
  <c r="D132" i="12"/>
  <c r="A133" i="12"/>
  <c r="B133" i="12"/>
  <c r="C133" i="12"/>
  <c r="D133" i="12"/>
  <c r="A134" i="12"/>
  <c r="B134" i="12"/>
  <c r="C134" i="12"/>
  <c r="D134" i="12"/>
  <c r="A135" i="12"/>
  <c r="B135" i="12"/>
  <c r="C135" i="12"/>
  <c r="D135" i="12"/>
  <c r="A136" i="12"/>
  <c r="B136" i="12"/>
  <c r="C136" i="12"/>
  <c r="D136" i="12"/>
  <c r="A137" i="12"/>
  <c r="B137" i="12"/>
  <c r="C137" i="12"/>
  <c r="D137" i="12"/>
  <c r="A138" i="12"/>
  <c r="B138" i="12"/>
  <c r="C138" i="12"/>
  <c r="D138" i="12"/>
  <c r="A139" i="12"/>
  <c r="B139" i="12"/>
  <c r="C139" i="12"/>
  <c r="D139" i="12"/>
  <c r="A140" i="12"/>
  <c r="B140" i="12"/>
  <c r="C140" i="12"/>
  <c r="D140" i="12"/>
  <c r="A141" i="12"/>
  <c r="B141" i="12"/>
  <c r="C141" i="12"/>
  <c r="D141" i="12"/>
  <c r="A142" i="12"/>
  <c r="B142" i="12"/>
  <c r="C142" i="12"/>
  <c r="D142" i="12"/>
  <c r="A143" i="12"/>
  <c r="B143" i="12"/>
  <c r="C143" i="12"/>
  <c r="D143" i="12"/>
  <c r="A144" i="12"/>
  <c r="B144" i="12"/>
  <c r="C144" i="12"/>
  <c r="D144" i="12"/>
  <c r="A145" i="12"/>
  <c r="B145" i="12"/>
  <c r="C145" i="12"/>
  <c r="D145" i="12"/>
  <c r="A146" i="12"/>
  <c r="B146" i="12"/>
  <c r="C146" i="12"/>
  <c r="D146" i="12"/>
  <c r="A147" i="12"/>
  <c r="B147" i="12"/>
  <c r="C147" i="12"/>
  <c r="D147" i="12"/>
  <c r="A148" i="12"/>
  <c r="B148" i="12"/>
  <c r="C148" i="12"/>
  <c r="D148" i="12"/>
  <c r="A149" i="12"/>
  <c r="B149" i="12"/>
  <c r="C149" i="12"/>
  <c r="D149" i="12"/>
  <c r="A150" i="12"/>
  <c r="B150" i="12"/>
  <c r="C150" i="12"/>
  <c r="D150" i="12"/>
  <c r="A151" i="12"/>
  <c r="B151" i="12"/>
  <c r="C151" i="12"/>
  <c r="D151" i="12"/>
  <c r="A152" i="12"/>
  <c r="B152" i="12"/>
  <c r="C152" i="12"/>
  <c r="D152" i="12"/>
  <c r="A153" i="12"/>
  <c r="B153" i="12"/>
  <c r="C153" i="12"/>
  <c r="D153" i="12"/>
  <c r="A154" i="12"/>
  <c r="B154" i="12"/>
  <c r="C154" i="12"/>
  <c r="D154" i="12"/>
  <c r="A155" i="12"/>
  <c r="B155" i="12"/>
  <c r="C155" i="12"/>
  <c r="D155" i="12"/>
  <c r="A156" i="12"/>
  <c r="B156" i="12"/>
  <c r="C156" i="12"/>
  <c r="D156" i="12"/>
  <c r="A157" i="12"/>
  <c r="B157" i="12"/>
  <c r="C157" i="12"/>
  <c r="D157" i="12"/>
  <c r="A158" i="12"/>
  <c r="B158" i="12"/>
  <c r="C158" i="12"/>
  <c r="D158" i="12"/>
  <c r="A159" i="12"/>
  <c r="B159" i="12"/>
  <c r="C159" i="12"/>
  <c r="D159" i="12"/>
  <c r="A160" i="12"/>
  <c r="B160" i="12"/>
  <c r="C160" i="12"/>
  <c r="D160" i="12"/>
  <c r="A161" i="12"/>
  <c r="B161" i="12"/>
  <c r="C161" i="12"/>
  <c r="D161" i="12"/>
  <c r="A162" i="12"/>
  <c r="B162" i="12"/>
  <c r="C162" i="12"/>
  <c r="D162" i="12"/>
  <c r="A163" i="12"/>
  <c r="B163" i="12"/>
  <c r="C163" i="12"/>
  <c r="D163" i="12"/>
  <c r="A164" i="12"/>
  <c r="B164" i="12"/>
  <c r="C164" i="12"/>
  <c r="D164" i="12"/>
  <c r="A165" i="12"/>
  <c r="B165" i="12"/>
  <c r="C165" i="12"/>
  <c r="D165" i="12"/>
  <c r="A166" i="12"/>
  <c r="B166" i="12"/>
  <c r="C166" i="12"/>
  <c r="D166" i="12"/>
  <c r="A167" i="12"/>
  <c r="B167" i="12"/>
  <c r="C167" i="12"/>
  <c r="D167" i="12"/>
  <c r="A168" i="12"/>
  <c r="B168" i="12"/>
  <c r="C168" i="12"/>
  <c r="D168" i="12"/>
  <c r="A169" i="12"/>
  <c r="B169" i="12"/>
  <c r="C169" i="12"/>
  <c r="D169" i="12"/>
  <c r="A170" i="12"/>
  <c r="B170" i="12"/>
  <c r="C170" i="12"/>
  <c r="D170" i="12"/>
  <c r="A171" i="12"/>
  <c r="B171" i="12"/>
  <c r="C171" i="12"/>
  <c r="D171" i="12"/>
  <c r="A172" i="12"/>
  <c r="B172" i="12"/>
  <c r="C172" i="12"/>
  <c r="D172" i="12"/>
  <c r="A173" i="12"/>
  <c r="B173" i="12"/>
  <c r="C173" i="12"/>
  <c r="D173" i="12"/>
  <c r="A174" i="12"/>
  <c r="B174" i="12"/>
  <c r="C174" i="12"/>
  <c r="D174" i="12"/>
  <c r="A175" i="12"/>
  <c r="B175" i="12"/>
  <c r="C175" i="12"/>
  <c r="D175" i="12"/>
  <c r="A176" i="12"/>
  <c r="B176" i="12"/>
  <c r="C176" i="12"/>
  <c r="D176" i="12"/>
  <c r="A177" i="12"/>
  <c r="B177" i="12"/>
  <c r="C177" i="12"/>
  <c r="D177" i="12"/>
  <c r="A178" i="12"/>
  <c r="B178" i="12"/>
  <c r="C178" i="12"/>
  <c r="D178" i="12"/>
  <c r="A179" i="12"/>
  <c r="B179" i="12"/>
  <c r="C179" i="12"/>
  <c r="D179" i="12"/>
  <c r="A180" i="12"/>
  <c r="B180" i="12"/>
  <c r="C180" i="12"/>
  <c r="D180" i="12"/>
  <c r="A181" i="12"/>
  <c r="B181" i="12"/>
  <c r="C181" i="12"/>
  <c r="D181" i="12"/>
  <c r="A182" i="12"/>
  <c r="B182" i="12"/>
  <c r="C182" i="12"/>
  <c r="D182" i="12"/>
  <c r="A183" i="12"/>
  <c r="B183" i="12"/>
  <c r="C183" i="12"/>
  <c r="D183" i="12"/>
  <c r="A184" i="12"/>
  <c r="B184" i="12"/>
  <c r="C184" i="12"/>
  <c r="D184" i="12"/>
  <c r="A185" i="12"/>
  <c r="B185" i="12"/>
  <c r="C185" i="12"/>
  <c r="D185" i="12"/>
  <c r="A186" i="12"/>
  <c r="B186" i="12"/>
  <c r="C186" i="12"/>
  <c r="D186" i="12"/>
  <c r="A187" i="12"/>
  <c r="B187" i="12"/>
  <c r="C187" i="12"/>
  <c r="D187" i="12"/>
  <c r="A188" i="12"/>
  <c r="B188" i="12"/>
  <c r="C188" i="12"/>
  <c r="D188" i="12"/>
  <c r="A189" i="12"/>
  <c r="B189" i="12"/>
  <c r="C189" i="12"/>
  <c r="D189" i="12"/>
  <c r="A190" i="12"/>
  <c r="B190" i="12"/>
  <c r="C190" i="12"/>
  <c r="D190" i="12"/>
  <c r="A191" i="12"/>
  <c r="B191" i="12"/>
  <c r="C191" i="12"/>
  <c r="D191" i="12"/>
  <c r="A192" i="12"/>
  <c r="B192" i="12"/>
  <c r="C192" i="12"/>
  <c r="D192" i="12"/>
  <c r="A193" i="12"/>
  <c r="B193" i="12"/>
  <c r="C193" i="12"/>
  <c r="D193" i="12"/>
  <c r="A194" i="12"/>
  <c r="B194" i="12"/>
  <c r="C194" i="12"/>
  <c r="D194" i="12"/>
  <c r="A195" i="12"/>
  <c r="B195" i="12"/>
  <c r="C195" i="12"/>
  <c r="D195" i="12"/>
  <c r="A196" i="12"/>
  <c r="B196" i="12"/>
  <c r="C196" i="12"/>
  <c r="D196" i="12"/>
  <c r="A197" i="12"/>
  <c r="B197" i="12"/>
  <c r="C197" i="12"/>
  <c r="D197" i="12"/>
  <c r="A198" i="12"/>
  <c r="B198" i="12"/>
  <c r="C198" i="12"/>
  <c r="D198" i="12"/>
  <c r="A199" i="12"/>
  <c r="B199" i="12"/>
  <c r="C199" i="12"/>
  <c r="D199" i="12"/>
  <c r="A200" i="12"/>
  <c r="B200" i="12"/>
  <c r="C200" i="12"/>
  <c r="D200" i="12"/>
  <c r="A201" i="12"/>
  <c r="B201" i="12"/>
  <c r="C201" i="12"/>
  <c r="D201" i="12"/>
  <c r="A202" i="12"/>
  <c r="B202" i="12"/>
  <c r="C202" i="12"/>
  <c r="D202" i="12"/>
  <c r="A203" i="12"/>
  <c r="B203" i="12"/>
  <c r="C203" i="12"/>
  <c r="D203" i="12"/>
  <c r="B203" i="11"/>
  <c r="A203" i="11"/>
  <c r="B202" i="11"/>
  <c r="A202" i="11"/>
  <c r="B201" i="11"/>
  <c r="A201" i="11"/>
  <c r="B200" i="11"/>
  <c r="A200" i="11"/>
  <c r="B199" i="11"/>
  <c r="A199" i="11"/>
  <c r="B198" i="11"/>
  <c r="A198" i="11"/>
  <c r="B197" i="11"/>
  <c r="A197" i="11"/>
  <c r="B196" i="11"/>
  <c r="A196" i="11"/>
  <c r="B195" i="11"/>
  <c r="A195" i="11"/>
  <c r="B194" i="11"/>
  <c r="A194" i="11"/>
  <c r="B193" i="11"/>
  <c r="A193" i="11"/>
  <c r="B192" i="11"/>
  <c r="A192" i="11"/>
  <c r="B191" i="11"/>
  <c r="A191" i="11"/>
  <c r="B190" i="11"/>
  <c r="A190" i="11"/>
  <c r="B189" i="11"/>
  <c r="A189" i="11"/>
  <c r="B188" i="11"/>
  <c r="A188" i="11"/>
  <c r="B187" i="11"/>
  <c r="A187" i="11"/>
  <c r="B186" i="11"/>
  <c r="A186" i="11"/>
  <c r="B185" i="11"/>
  <c r="A185" i="11"/>
  <c r="B184" i="11"/>
  <c r="A184" i="11"/>
  <c r="B183" i="11"/>
  <c r="A183" i="11"/>
  <c r="B182" i="11"/>
  <c r="A182" i="11"/>
  <c r="B181" i="11"/>
  <c r="A181" i="11"/>
  <c r="B180" i="11"/>
  <c r="A180" i="11"/>
  <c r="B179" i="11"/>
  <c r="A179" i="11"/>
  <c r="B178" i="11"/>
  <c r="A178" i="11"/>
  <c r="B177" i="11"/>
  <c r="A177" i="11"/>
  <c r="B176" i="11"/>
  <c r="A176" i="11"/>
  <c r="B175" i="11"/>
  <c r="A175" i="11"/>
  <c r="B174" i="11"/>
  <c r="A174" i="11"/>
  <c r="B173" i="11"/>
  <c r="A173" i="11"/>
  <c r="B172" i="11"/>
  <c r="A172" i="11"/>
  <c r="B171" i="11"/>
  <c r="A171" i="11"/>
  <c r="B170" i="11"/>
  <c r="A170" i="11"/>
  <c r="B169" i="11"/>
  <c r="A169" i="11"/>
  <c r="B168" i="11"/>
  <c r="A168" i="11"/>
  <c r="B167" i="11"/>
  <c r="A167" i="11"/>
  <c r="B166" i="11"/>
  <c r="A166" i="11"/>
  <c r="B165" i="11"/>
  <c r="A165" i="11"/>
  <c r="B164" i="11"/>
  <c r="A164" i="11"/>
  <c r="B163" i="11"/>
  <c r="A163" i="11"/>
  <c r="B162" i="11"/>
  <c r="A162" i="11"/>
  <c r="B161" i="11"/>
  <c r="A161" i="11"/>
  <c r="B160" i="11"/>
  <c r="A160" i="11"/>
  <c r="B159" i="11"/>
  <c r="A159" i="11"/>
  <c r="B158" i="11"/>
  <c r="A158" i="11"/>
  <c r="B157" i="11"/>
  <c r="A157" i="11"/>
  <c r="B156" i="11"/>
  <c r="A156" i="11"/>
  <c r="B155" i="11"/>
  <c r="A155" i="11"/>
  <c r="B154" i="11"/>
  <c r="A154" i="11"/>
  <c r="B153" i="11"/>
  <c r="A153" i="11"/>
  <c r="B152" i="11"/>
  <c r="A152" i="11"/>
  <c r="B151" i="11"/>
  <c r="A151" i="11"/>
  <c r="B150" i="11"/>
  <c r="A150" i="11"/>
  <c r="B149" i="11"/>
  <c r="A149" i="11"/>
  <c r="B148" i="11"/>
  <c r="A148" i="11"/>
  <c r="B147" i="11"/>
  <c r="A147" i="11"/>
  <c r="B146" i="11"/>
  <c r="A146" i="11"/>
  <c r="B145" i="11"/>
  <c r="A145" i="11"/>
  <c r="B144" i="11"/>
  <c r="A144" i="11"/>
  <c r="B143" i="11"/>
  <c r="A143" i="11"/>
  <c r="B142" i="11"/>
  <c r="A142" i="11"/>
  <c r="B141" i="11"/>
  <c r="A141" i="11"/>
  <c r="B140" i="11"/>
  <c r="A140" i="11"/>
  <c r="B139" i="11"/>
  <c r="A139" i="11"/>
  <c r="B138" i="11"/>
  <c r="A138" i="11"/>
  <c r="B137" i="11"/>
  <c r="A137" i="11"/>
  <c r="B136" i="11"/>
  <c r="A136" i="11"/>
  <c r="B135" i="11"/>
  <c r="A135" i="11"/>
  <c r="B134" i="11"/>
  <c r="A134" i="11"/>
  <c r="B133" i="11"/>
  <c r="A133" i="11"/>
  <c r="B132" i="11"/>
  <c r="A132" i="11"/>
  <c r="B131" i="11"/>
  <c r="A131" i="11"/>
  <c r="B130" i="11"/>
  <c r="A130" i="11"/>
  <c r="B129" i="11"/>
  <c r="A129" i="11"/>
  <c r="B128" i="11"/>
  <c r="A128" i="11"/>
  <c r="B127" i="11"/>
  <c r="A127" i="11"/>
  <c r="B126" i="11"/>
  <c r="A126" i="11"/>
  <c r="B125" i="11"/>
  <c r="A125" i="11"/>
  <c r="B124" i="11"/>
  <c r="A124" i="11"/>
  <c r="B123" i="11"/>
  <c r="A123" i="11"/>
  <c r="B122" i="11"/>
  <c r="A122" i="11"/>
  <c r="B121" i="11"/>
  <c r="A121" i="11"/>
  <c r="B120" i="11"/>
  <c r="A120" i="11"/>
  <c r="B119" i="11"/>
  <c r="A119" i="11"/>
  <c r="B118" i="11"/>
  <c r="A118" i="11"/>
  <c r="B117" i="11"/>
  <c r="A117" i="11"/>
  <c r="B116" i="11"/>
  <c r="A116" i="11"/>
  <c r="B115" i="11"/>
  <c r="A115" i="11"/>
  <c r="B114" i="11"/>
  <c r="A114" i="11"/>
  <c r="B113" i="11"/>
  <c r="A113" i="11"/>
  <c r="B112" i="11"/>
  <c r="A112" i="11"/>
  <c r="B111" i="11"/>
  <c r="A111" i="11"/>
  <c r="B110" i="11"/>
  <c r="A110" i="11"/>
  <c r="B109" i="11"/>
  <c r="A109" i="11"/>
  <c r="B108" i="11"/>
  <c r="A108" i="11"/>
  <c r="B107" i="11"/>
  <c r="A107" i="11"/>
  <c r="B106" i="11"/>
  <c r="A106" i="11"/>
  <c r="B105" i="11"/>
  <c r="A105" i="11"/>
  <c r="B104" i="11"/>
  <c r="A104" i="11"/>
  <c r="B103" i="11"/>
  <c r="A103" i="11"/>
  <c r="B102" i="11"/>
  <c r="A102" i="11"/>
  <c r="B101" i="11"/>
  <c r="A101" i="11"/>
  <c r="B100" i="11"/>
  <c r="A100" i="11"/>
  <c r="B99" i="11"/>
  <c r="A99" i="11"/>
  <c r="B98" i="11"/>
  <c r="A98" i="11"/>
  <c r="B97" i="11"/>
  <c r="A97" i="11"/>
  <c r="B96" i="11"/>
  <c r="A96" i="11"/>
  <c r="B95" i="11"/>
  <c r="A95" i="11"/>
  <c r="B94" i="11"/>
  <c r="A94" i="11"/>
  <c r="B93" i="11"/>
  <c r="A93" i="11"/>
  <c r="B92" i="11"/>
  <c r="A92" i="11"/>
  <c r="B91" i="11"/>
  <c r="A91" i="11"/>
  <c r="B90" i="11"/>
  <c r="A90" i="11"/>
  <c r="B89" i="11"/>
  <c r="A89" i="11"/>
  <c r="B88" i="11"/>
  <c r="A88" i="11"/>
  <c r="B87" i="11"/>
  <c r="A87" i="11"/>
  <c r="B86" i="11"/>
  <c r="A86" i="11"/>
  <c r="B85" i="11"/>
  <c r="A85" i="11"/>
  <c r="B84" i="11"/>
  <c r="A84" i="11"/>
  <c r="B83" i="11"/>
  <c r="A83" i="11"/>
  <c r="B82" i="11"/>
  <c r="A82" i="11"/>
  <c r="B81" i="11"/>
  <c r="A81" i="11"/>
  <c r="B80" i="11"/>
  <c r="A80" i="11"/>
  <c r="B79" i="11"/>
  <c r="A79" i="11"/>
  <c r="B78" i="11"/>
  <c r="A78" i="11"/>
  <c r="B77" i="11"/>
  <c r="A77" i="11"/>
  <c r="B76" i="11"/>
  <c r="A76" i="11"/>
  <c r="B75" i="11"/>
  <c r="A75" i="11"/>
  <c r="B74" i="11"/>
  <c r="A74" i="11"/>
  <c r="B73" i="11"/>
  <c r="A73" i="11"/>
  <c r="B72" i="11"/>
  <c r="A72" i="11"/>
  <c r="B71" i="11"/>
  <c r="A71" i="11"/>
  <c r="B70" i="11"/>
  <c r="A70" i="11"/>
  <c r="B69" i="11"/>
  <c r="A69" i="11"/>
  <c r="B68" i="11"/>
  <c r="A68" i="11"/>
  <c r="B67" i="11"/>
  <c r="A67" i="11"/>
  <c r="B66" i="11"/>
  <c r="A66" i="11"/>
  <c r="B65" i="11"/>
  <c r="A65" i="11"/>
  <c r="B64" i="11"/>
  <c r="A64" i="11"/>
  <c r="B63" i="11"/>
  <c r="A63" i="11"/>
  <c r="B62" i="11"/>
  <c r="A62" i="11"/>
  <c r="B61" i="11"/>
  <c r="A61" i="11"/>
  <c r="B60" i="11"/>
  <c r="A60" i="11"/>
  <c r="B59" i="11"/>
  <c r="A59" i="11"/>
  <c r="B58" i="11"/>
  <c r="A58" i="11"/>
  <c r="B57" i="11"/>
  <c r="A57" i="11"/>
  <c r="B56" i="11"/>
  <c r="A56" i="11"/>
  <c r="B55" i="11"/>
  <c r="A55" i="11"/>
  <c r="B54" i="11"/>
  <c r="A54" i="11"/>
  <c r="B53" i="11"/>
  <c r="A53" i="11"/>
  <c r="B52" i="11"/>
  <c r="A52" i="11"/>
  <c r="B51" i="11"/>
  <c r="A51" i="11"/>
  <c r="B50" i="11"/>
  <c r="A50" i="11"/>
  <c r="B49" i="11"/>
  <c r="A49" i="11"/>
  <c r="B48" i="11"/>
  <c r="A48" i="11"/>
  <c r="B47" i="11"/>
  <c r="A47" i="11"/>
  <c r="B46" i="11"/>
  <c r="A46" i="11"/>
  <c r="B45" i="11"/>
  <c r="A45" i="11"/>
  <c r="B44" i="11"/>
  <c r="A44" i="11"/>
  <c r="B43" i="11"/>
  <c r="A43" i="11"/>
  <c r="B42" i="11"/>
  <c r="A42" i="11"/>
  <c r="B41" i="11"/>
  <c r="A41" i="11"/>
  <c r="B40" i="11"/>
  <c r="A40" i="11"/>
  <c r="B39" i="11"/>
  <c r="A39" i="11"/>
  <c r="B38" i="11"/>
  <c r="A38" i="11"/>
  <c r="B37" i="11"/>
  <c r="A37" i="11"/>
  <c r="B36" i="11"/>
  <c r="A36" i="11"/>
  <c r="B35" i="11"/>
  <c r="A35" i="11"/>
  <c r="B34" i="11"/>
  <c r="A34" i="11"/>
  <c r="B33" i="11"/>
  <c r="A33" i="11"/>
  <c r="B32" i="11"/>
  <c r="A32" i="11"/>
  <c r="B31" i="1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A5" i="6"/>
  <c r="B5" i="6"/>
  <c r="C5" i="6"/>
  <c r="D5" i="6"/>
  <c r="A6" i="6"/>
  <c r="B6" i="6"/>
  <c r="C6" i="6"/>
  <c r="D6" i="6"/>
  <c r="A7" i="6"/>
  <c r="B7" i="6"/>
  <c r="C7" i="6"/>
  <c r="D7" i="6"/>
  <c r="A8" i="6"/>
  <c r="B8" i="6"/>
  <c r="C8" i="6"/>
  <c r="D8" i="6"/>
  <c r="A9" i="6"/>
  <c r="B9" i="6"/>
  <c r="C9" i="6"/>
  <c r="D9" i="6"/>
  <c r="A10" i="6"/>
  <c r="B10" i="6"/>
  <c r="C10" i="6"/>
  <c r="D10" i="6"/>
  <c r="A11" i="6"/>
  <c r="B11" i="6"/>
  <c r="C11" i="6"/>
  <c r="D11" i="6"/>
  <c r="A12" i="6"/>
  <c r="B12" i="6"/>
  <c r="C12" i="6"/>
  <c r="D12" i="6"/>
  <c r="A13" i="6"/>
  <c r="B13" i="6"/>
  <c r="C13" i="6"/>
  <c r="D13" i="6"/>
  <c r="A14" i="6"/>
  <c r="B14" i="6"/>
  <c r="C14" i="6"/>
  <c r="D14" i="6"/>
  <c r="A15" i="6"/>
  <c r="B15" i="6"/>
  <c r="C15" i="6"/>
  <c r="D15" i="6"/>
  <c r="A16" i="6"/>
  <c r="B16" i="6"/>
  <c r="C16" i="6"/>
  <c r="D16" i="6"/>
  <c r="A17" i="6"/>
  <c r="B17" i="6"/>
  <c r="C17" i="6"/>
  <c r="D17" i="6"/>
  <c r="A18" i="6"/>
  <c r="B18" i="6"/>
  <c r="C18" i="6"/>
  <c r="D18" i="6"/>
  <c r="A19" i="6"/>
  <c r="B19" i="6"/>
  <c r="C19" i="6"/>
  <c r="D19" i="6"/>
  <c r="A20" i="6"/>
  <c r="B20" i="6"/>
  <c r="C20" i="6"/>
  <c r="D20" i="6"/>
  <c r="A21" i="6"/>
  <c r="B21" i="6"/>
  <c r="C21" i="6"/>
  <c r="D21" i="6"/>
  <c r="A22" i="6"/>
  <c r="B22" i="6"/>
  <c r="C22" i="6"/>
  <c r="D22" i="6"/>
  <c r="A23" i="6"/>
  <c r="B23" i="6"/>
  <c r="C23" i="6"/>
  <c r="D23" i="6"/>
  <c r="A24" i="6"/>
  <c r="B24" i="6"/>
  <c r="C24" i="6"/>
  <c r="D24" i="6"/>
  <c r="A25" i="6"/>
  <c r="B25" i="6"/>
  <c r="C25" i="6"/>
  <c r="D25" i="6"/>
  <c r="A26" i="6"/>
  <c r="B26" i="6"/>
  <c r="C26" i="6"/>
  <c r="D26" i="6"/>
  <c r="A27" i="6"/>
  <c r="B27" i="6"/>
  <c r="C27" i="6"/>
  <c r="D27" i="6"/>
  <c r="A28" i="6"/>
  <c r="B28" i="6"/>
  <c r="C28" i="6"/>
  <c r="D28" i="6"/>
  <c r="A29" i="6"/>
  <c r="B29" i="6"/>
  <c r="C29" i="6"/>
  <c r="D29" i="6"/>
  <c r="A30" i="6"/>
  <c r="B30" i="6"/>
  <c r="C30" i="6"/>
  <c r="D30" i="6"/>
  <c r="A31" i="6"/>
  <c r="B31" i="6"/>
  <c r="C31" i="6"/>
  <c r="D31" i="6"/>
  <c r="A32" i="6"/>
  <c r="B32" i="6"/>
  <c r="C32" i="6"/>
  <c r="D32" i="6"/>
  <c r="A33" i="6"/>
  <c r="B33" i="6"/>
  <c r="C33" i="6"/>
  <c r="D33" i="6"/>
  <c r="A34" i="6"/>
  <c r="B34" i="6"/>
  <c r="C34" i="6"/>
  <c r="D34" i="6"/>
  <c r="A35" i="6"/>
  <c r="B35" i="6"/>
  <c r="C35" i="6"/>
  <c r="D35" i="6"/>
  <c r="A36" i="6"/>
  <c r="B36" i="6"/>
  <c r="C36" i="6"/>
  <c r="D36" i="6"/>
  <c r="A37" i="6"/>
  <c r="B37" i="6"/>
  <c r="C37" i="6"/>
  <c r="D37" i="6"/>
  <c r="A38" i="6"/>
  <c r="B38" i="6"/>
  <c r="C38" i="6"/>
  <c r="D38" i="6"/>
  <c r="A39" i="6"/>
  <c r="B39" i="6"/>
  <c r="C39" i="6"/>
  <c r="D39" i="6"/>
  <c r="A40" i="6"/>
  <c r="B40" i="6"/>
  <c r="C40" i="6"/>
  <c r="D40" i="6"/>
  <c r="A41" i="6"/>
  <c r="B41" i="6"/>
  <c r="C41" i="6"/>
  <c r="D41" i="6"/>
  <c r="A42" i="6"/>
  <c r="B42" i="6"/>
  <c r="C42" i="6"/>
  <c r="D42" i="6"/>
  <c r="A43" i="6"/>
  <c r="B43" i="6"/>
  <c r="C43" i="6"/>
  <c r="D43" i="6"/>
  <c r="A44" i="6"/>
  <c r="B44" i="6"/>
  <c r="C44" i="6"/>
  <c r="D44" i="6"/>
  <c r="A45" i="6"/>
  <c r="B45" i="6"/>
  <c r="C45" i="6"/>
  <c r="D45" i="6"/>
  <c r="A46" i="6"/>
  <c r="B46" i="6"/>
  <c r="C46" i="6"/>
  <c r="D46" i="6"/>
  <c r="A47" i="6"/>
  <c r="B47" i="6"/>
  <c r="C47" i="6"/>
  <c r="D47" i="6"/>
  <c r="A48" i="6"/>
  <c r="B48" i="6"/>
  <c r="C48" i="6"/>
  <c r="D48" i="6"/>
  <c r="A49" i="6"/>
  <c r="B49" i="6"/>
  <c r="C49" i="6"/>
  <c r="D49" i="6"/>
  <c r="A50" i="6"/>
  <c r="B50" i="6"/>
  <c r="C50" i="6"/>
  <c r="D50" i="6"/>
  <c r="A51" i="6"/>
  <c r="B51" i="6"/>
  <c r="C51" i="6"/>
  <c r="D51" i="6"/>
  <c r="A52" i="6"/>
  <c r="B52" i="6"/>
  <c r="C52" i="6"/>
  <c r="D52" i="6"/>
  <c r="A53" i="6"/>
  <c r="B53" i="6"/>
  <c r="C53" i="6"/>
  <c r="D53" i="6"/>
  <c r="A54" i="6"/>
  <c r="B54" i="6"/>
  <c r="C54" i="6"/>
  <c r="D54" i="6"/>
  <c r="A55" i="6"/>
  <c r="B55" i="6"/>
  <c r="C55" i="6"/>
  <c r="D55" i="6"/>
  <c r="A56" i="6"/>
  <c r="B56" i="6"/>
  <c r="C56" i="6"/>
  <c r="D56" i="6"/>
  <c r="A57" i="6"/>
  <c r="B57" i="6"/>
  <c r="C57" i="6"/>
  <c r="D57" i="6"/>
  <c r="A58" i="6"/>
  <c r="B58" i="6"/>
  <c r="C58" i="6"/>
  <c r="D58" i="6"/>
  <c r="A59" i="6"/>
  <c r="B59" i="6"/>
  <c r="C59" i="6"/>
  <c r="D59" i="6"/>
  <c r="A60" i="6"/>
  <c r="B60" i="6"/>
  <c r="C60" i="6"/>
  <c r="D60" i="6"/>
  <c r="A61" i="6"/>
  <c r="B61" i="6"/>
  <c r="C61" i="6"/>
  <c r="D61" i="6"/>
  <c r="A62" i="6"/>
  <c r="B62" i="6"/>
  <c r="C62" i="6"/>
  <c r="D62" i="6"/>
  <c r="A63" i="6"/>
  <c r="B63" i="6"/>
  <c r="C63" i="6"/>
  <c r="D63" i="6"/>
  <c r="A64" i="6"/>
  <c r="B64" i="6"/>
  <c r="C64" i="6"/>
  <c r="D64" i="6"/>
  <c r="A65" i="6"/>
  <c r="B65" i="6"/>
  <c r="C65" i="6"/>
  <c r="D65" i="6"/>
  <c r="A66" i="6"/>
  <c r="B66" i="6"/>
  <c r="C66" i="6"/>
  <c r="D66" i="6"/>
  <c r="A67" i="6"/>
  <c r="B67" i="6"/>
  <c r="C67" i="6"/>
  <c r="D67" i="6"/>
  <c r="A68" i="6"/>
  <c r="B68" i="6"/>
  <c r="C68" i="6"/>
  <c r="D68" i="6"/>
  <c r="A69" i="6"/>
  <c r="B69" i="6"/>
  <c r="C69" i="6"/>
  <c r="D69" i="6"/>
  <c r="A70" i="6"/>
  <c r="B70" i="6"/>
  <c r="C70" i="6"/>
  <c r="D70" i="6"/>
  <c r="A71" i="6"/>
  <c r="B71" i="6"/>
  <c r="C71" i="6"/>
  <c r="D71" i="6"/>
  <c r="A72" i="6"/>
  <c r="B72" i="6"/>
  <c r="C72" i="6"/>
  <c r="D72" i="6"/>
  <c r="A73" i="6"/>
  <c r="B73" i="6"/>
  <c r="C73" i="6"/>
  <c r="D73" i="6"/>
  <c r="A74" i="6"/>
  <c r="B74" i="6"/>
  <c r="C74" i="6"/>
  <c r="D74" i="6"/>
  <c r="A75" i="6"/>
  <c r="B75" i="6"/>
  <c r="C75" i="6"/>
  <c r="D75" i="6"/>
  <c r="A76" i="6"/>
  <c r="B76" i="6"/>
  <c r="C76" i="6"/>
  <c r="D76" i="6"/>
  <c r="A77" i="6"/>
  <c r="B77" i="6"/>
  <c r="C77" i="6"/>
  <c r="D77" i="6"/>
  <c r="A78" i="6"/>
  <c r="B78" i="6"/>
  <c r="C78" i="6"/>
  <c r="D78" i="6"/>
  <c r="A79" i="6"/>
  <c r="B79" i="6"/>
  <c r="C79" i="6"/>
  <c r="D79" i="6"/>
  <c r="A80" i="6"/>
  <c r="B80" i="6"/>
  <c r="C80" i="6"/>
  <c r="D80" i="6"/>
  <c r="A81" i="6"/>
  <c r="B81" i="6"/>
  <c r="C81" i="6"/>
  <c r="D81" i="6"/>
  <c r="A82" i="6"/>
  <c r="B82" i="6"/>
  <c r="C82" i="6"/>
  <c r="D82" i="6"/>
  <c r="A83" i="6"/>
  <c r="B83" i="6"/>
  <c r="C83" i="6"/>
  <c r="D83" i="6"/>
  <c r="A84" i="6"/>
  <c r="B84" i="6"/>
  <c r="C84" i="6"/>
  <c r="D84" i="6"/>
  <c r="A85" i="6"/>
  <c r="B85" i="6"/>
  <c r="C85" i="6"/>
  <c r="D85" i="6"/>
  <c r="A86" i="6"/>
  <c r="B86" i="6"/>
  <c r="C86" i="6"/>
  <c r="D86" i="6"/>
  <c r="A87" i="6"/>
  <c r="B87" i="6"/>
  <c r="C87" i="6"/>
  <c r="D87" i="6"/>
  <c r="A88" i="6"/>
  <c r="B88" i="6"/>
  <c r="C88" i="6"/>
  <c r="D88" i="6"/>
  <c r="A89" i="6"/>
  <c r="B89" i="6"/>
  <c r="C89" i="6"/>
  <c r="D89" i="6"/>
  <c r="A90" i="6"/>
  <c r="B90" i="6"/>
  <c r="C90" i="6"/>
  <c r="D90" i="6"/>
  <c r="A91" i="6"/>
  <c r="B91" i="6"/>
  <c r="C91" i="6"/>
  <c r="D91" i="6"/>
  <c r="A92" i="6"/>
  <c r="B92" i="6"/>
  <c r="C92" i="6"/>
  <c r="D92" i="6"/>
  <c r="A93" i="6"/>
  <c r="B93" i="6"/>
  <c r="C93" i="6"/>
  <c r="D93" i="6"/>
  <c r="A94" i="6"/>
  <c r="B94" i="6"/>
  <c r="C94" i="6"/>
  <c r="D94" i="6"/>
  <c r="A95" i="6"/>
  <c r="B95" i="6"/>
  <c r="C95" i="6"/>
  <c r="D95" i="6"/>
  <c r="A96" i="6"/>
  <c r="B96" i="6"/>
  <c r="C96" i="6"/>
  <c r="D96" i="6"/>
  <c r="A97" i="6"/>
  <c r="B97" i="6"/>
  <c r="C97" i="6"/>
  <c r="D97" i="6"/>
  <c r="A98" i="6"/>
  <c r="B98" i="6"/>
  <c r="C98" i="6"/>
  <c r="D98" i="6"/>
  <c r="A99" i="6"/>
  <c r="B99" i="6"/>
  <c r="C99" i="6"/>
  <c r="D99" i="6"/>
  <c r="A100" i="6"/>
  <c r="B100" i="6"/>
  <c r="C100" i="6"/>
  <c r="D100" i="6"/>
  <c r="A101" i="6"/>
  <c r="B101" i="6"/>
  <c r="C101" i="6"/>
  <c r="D101" i="6"/>
  <c r="A102" i="6"/>
  <c r="B102" i="6"/>
  <c r="C102" i="6"/>
  <c r="D102" i="6"/>
  <c r="A103" i="6"/>
  <c r="B103" i="6"/>
  <c r="C103" i="6"/>
  <c r="D103" i="6"/>
  <c r="A104" i="6"/>
  <c r="B104" i="6"/>
  <c r="C104" i="6"/>
  <c r="D104" i="6"/>
  <c r="A105" i="6"/>
  <c r="B105" i="6"/>
  <c r="C105" i="6"/>
  <c r="D105" i="6"/>
  <c r="A106" i="6"/>
  <c r="B106" i="6"/>
  <c r="C106" i="6"/>
  <c r="D106" i="6"/>
  <c r="A107" i="6"/>
  <c r="B107" i="6"/>
  <c r="C107" i="6"/>
  <c r="D107" i="6"/>
  <c r="A108" i="6"/>
  <c r="B108" i="6"/>
  <c r="C108" i="6"/>
  <c r="D108" i="6"/>
  <c r="A109" i="6"/>
  <c r="B109" i="6"/>
  <c r="C109" i="6"/>
  <c r="D109" i="6"/>
  <c r="A110" i="6"/>
  <c r="B110" i="6"/>
  <c r="C110" i="6"/>
  <c r="D110" i="6"/>
  <c r="A111" i="6"/>
  <c r="B111" i="6"/>
  <c r="C111" i="6"/>
  <c r="D111" i="6"/>
  <c r="A112" i="6"/>
  <c r="B112" i="6"/>
  <c r="C112" i="6"/>
  <c r="D112" i="6"/>
  <c r="A113" i="6"/>
  <c r="B113" i="6"/>
  <c r="C113" i="6"/>
  <c r="D113" i="6"/>
  <c r="A114" i="6"/>
  <c r="B114" i="6"/>
  <c r="C114" i="6"/>
  <c r="D114" i="6"/>
  <c r="A115" i="6"/>
  <c r="B115" i="6"/>
  <c r="C115" i="6"/>
  <c r="D115" i="6"/>
  <c r="A116" i="6"/>
  <c r="B116" i="6"/>
  <c r="C116" i="6"/>
  <c r="D116" i="6"/>
  <c r="A117" i="6"/>
  <c r="B117" i="6"/>
  <c r="C117" i="6"/>
  <c r="D117" i="6"/>
  <c r="A118" i="6"/>
  <c r="B118" i="6"/>
  <c r="C118" i="6"/>
  <c r="D118" i="6"/>
  <c r="A119" i="6"/>
  <c r="B119" i="6"/>
  <c r="C119" i="6"/>
  <c r="D119" i="6"/>
  <c r="A120" i="6"/>
  <c r="B120" i="6"/>
  <c r="C120" i="6"/>
  <c r="D120" i="6"/>
  <c r="A121" i="6"/>
  <c r="B121" i="6"/>
  <c r="C121" i="6"/>
  <c r="D121" i="6"/>
  <c r="A122" i="6"/>
  <c r="B122" i="6"/>
  <c r="C122" i="6"/>
  <c r="D122" i="6"/>
  <c r="A123" i="6"/>
  <c r="B123" i="6"/>
  <c r="C123" i="6"/>
  <c r="D123" i="6"/>
  <c r="A124" i="6"/>
  <c r="B124" i="6"/>
  <c r="C124" i="6"/>
  <c r="D124" i="6"/>
  <c r="A125" i="6"/>
  <c r="B125" i="6"/>
  <c r="C125" i="6"/>
  <c r="D125" i="6"/>
  <c r="A126" i="6"/>
  <c r="B126" i="6"/>
  <c r="C126" i="6"/>
  <c r="D126" i="6"/>
  <c r="A127" i="6"/>
  <c r="B127" i="6"/>
  <c r="C127" i="6"/>
  <c r="D127" i="6"/>
  <c r="A128" i="6"/>
  <c r="B128" i="6"/>
  <c r="C128" i="6"/>
  <c r="D128" i="6"/>
  <c r="A129" i="6"/>
  <c r="B129" i="6"/>
  <c r="C129" i="6"/>
  <c r="D129" i="6"/>
  <c r="A130" i="6"/>
  <c r="B130" i="6"/>
  <c r="C130" i="6"/>
  <c r="D130" i="6"/>
  <c r="A131" i="6"/>
  <c r="B131" i="6"/>
  <c r="C131" i="6"/>
  <c r="D131" i="6"/>
  <c r="A132" i="6"/>
  <c r="B132" i="6"/>
  <c r="C132" i="6"/>
  <c r="D132" i="6"/>
  <c r="A133" i="6"/>
  <c r="B133" i="6"/>
  <c r="C133" i="6"/>
  <c r="D133" i="6"/>
  <c r="A134" i="6"/>
  <c r="B134" i="6"/>
  <c r="C134" i="6"/>
  <c r="D134" i="6"/>
  <c r="A135" i="6"/>
  <c r="B135" i="6"/>
  <c r="C135" i="6"/>
  <c r="D135" i="6"/>
  <c r="A136" i="6"/>
  <c r="B136" i="6"/>
  <c r="C136" i="6"/>
  <c r="D136" i="6"/>
  <c r="A137" i="6"/>
  <c r="B137" i="6"/>
  <c r="C137" i="6"/>
  <c r="D137" i="6"/>
  <c r="A138" i="6"/>
  <c r="B138" i="6"/>
  <c r="C138" i="6"/>
  <c r="D138" i="6"/>
  <c r="A139" i="6"/>
  <c r="B139" i="6"/>
  <c r="C139" i="6"/>
  <c r="D139" i="6"/>
  <c r="A140" i="6"/>
  <c r="B140" i="6"/>
  <c r="C140" i="6"/>
  <c r="D140" i="6"/>
  <c r="A141" i="6"/>
  <c r="B141" i="6"/>
  <c r="C141" i="6"/>
  <c r="D141" i="6"/>
  <c r="A142" i="6"/>
  <c r="B142" i="6"/>
  <c r="C142" i="6"/>
  <c r="D142" i="6"/>
  <c r="A143" i="6"/>
  <c r="B143" i="6"/>
  <c r="C143" i="6"/>
  <c r="D143" i="6"/>
  <c r="A144" i="6"/>
  <c r="B144" i="6"/>
  <c r="C144" i="6"/>
  <c r="D144" i="6"/>
  <c r="A145" i="6"/>
  <c r="B145" i="6"/>
  <c r="C145" i="6"/>
  <c r="D145" i="6"/>
  <c r="A146" i="6"/>
  <c r="B146" i="6"/>
  <c r="C146" i="6"/>
  <c r="D146" i="6"/>
  <c r="A147" i="6"/>
  <c r="B147" i="6"/>
  <c r="C147" i="6"/>
  <c r="D147" i="6"/>
  <c r="A148" i="6"/>
  <c r="B148" i="6"/>
  <c r="C148" i="6"/>
  <c r="D148" i="6"/>
  <c r="A149" i="6"/>
  <c r="B149" i="6"/>
  <c r="C149" i="6"/>
  <c r="D149" i="6"/>
  <c r="A150" i="6"/>
  <c r="B150" i="6"/>
  <c r="C150" i="6"/>
  <c r="D150" i="6"/>
  <c r="A151" i="6"/>
  <c r="B151" i="6"/>
  <c r="C151" i="6"/>
  <c r="D151" i="6"/>
  <c r="A152" i="6"/>
  <c r="B152" i="6"/>
  <c r="C152" i="6"/>
  <c r="D152" i="6"/>
  <c r="A153" i="6"/>
  <c r="B153" i="6"/>
  <c r="C153" i="6"/>
  <c r="D153" i="6"/>
  <c r="A154" i="6"/>
  <c r="B154" i="6"/>
  <c r="C154" i="6"/>
  <c r="D154" i="6"/>
  <c r="A155" i="6"/>
  <c r="B155" i="6"/>
  <c r="C155" i="6"/>
  <c r="D155" i="6"/>
  <c r="A156" i="6"/>
  <c r="B156" i="6"/>
  <c r="C156" i="6"/>
  <c r="D156" i="6"/>
  <c r="A157" i="6"/>
  <c r="B157" i="6"/>
  <c r="C157" i="6"/>
  <c r="D157" i="6"/>
  <c r="A158" i="6"/>
  <c r="B158" i="6"/>
  <c r="C158" i="6"/>
  <c r="D158" i="6"/>
  <c r="A159" i="6"/>
  <c r="B159" i="6"/>
  <c r="C159" i="6"/>
  <c r="D159" i="6"/>
  <c r="A160" i="6"/>
  <c r="B160" i="6"/>
  <c r="C160" i="6"/>
  <c r="D160" i="6"/>
  <c r="A161" i="6"/>
  <c r="B161" i="6"/>
  <c r="C161" i="6"/>
  <c r="D161" i="6"/>
  <c r="A162" i="6"/>
  <c r="B162" i="6"/>
  <c r="C162" i="6"/>
  <c r="D162" i="6"/>
  <c r="A163" i="6"/>
  <c r="B163" i="6"/>
  <c r="C163" i="6"/>
  <c r="D163" i="6"/>
  <c r="A164" i="6"/>
  <c r="B164" i="6"/>
  <c r="C164" i="6"/>
  <c r="D164" i="6"/>
  <c r="A165" i="6"/>
  <c r="B165" i="6"/>
  <c r="C165" i="6"/>
  <c r="D165" i="6"/>
  <c r="A166" i="6"/>
  <c r="B166" i="6"/>
  <c r="C166" i="6"/>
  <c r="D166" i="6"/>
  <c r="A167" i="6"/>
  <c r="B167" i="6"/>
  <c r="C167" i="6"/>
  <c r="D167" i="6"/>
  <c r="A168" i="6"/>
  <c r="B168" i="6"/>
  <c r="C168" i="6"/>
  <c r="D168" i="6"/>
  <c r="A169" i="6"/>
  <c r="B169" i="6"/>
  <c r="C169" i="6"/>
  <c r="D169" i="6"/>
  <c r="A170" i="6"/>
  <c r="B170" i="6"/>
  <c r="C170" i="6"/>
  <c r="D170" i="6"/>
  <c r="A171" i="6"/>
  <c r="B171" i="6"/>
  <c r="C171" i="6"/>
  <c r="D171" i="6"/>
  <c r="A172" i="6"/>
  <c r="B172" i="6"/>
  <c r="C172" i="6"/>
  <c r="D172" i="6"/>
  <c r="A173" i="6"/>
  <c r="B173" i="6"/>
  <c r="C173" i="6"/>
  <c r="D173" i="6"/>
  <c r="A174" i="6"/>
  <c r="B174" i="6"/>
  <c r="C174" i="6"/>
  <c r="D174" i="6"/>
  <c r="A175" i="6"/>
  <c r="B175" i="6"/>
  <c r="C175" i="6"/>
  <c r="D175" i="6"/>
  <c r="A176" i="6"/>
  <c r="B176" i="6"/>
  <c r="C176" i="6"/>
  <c r="D176" i="6"/>
  <c r="A177" i="6"/>
  <c r="B177" i="6"/>
  <c r="C177" i="6"/>
  <c r="D177" i="6"/>
  <c r="A178" i="6"/>
  <c r="B178" i="6"/>
  <c r="C178" i="6"/>
  <c r="D178" i="6"/>
  <c r="A179" i="6"/>
  <c r="B179" i="6"/>
  <c r="C179" i="6"/>
  <c r="D179" i="6"/>
  <c r="A180" i="6"/>
  <c r="B180" i="6"/>
  <c r="C180" i="6"/>
  <c r="D180" i="6"/>
  <c r="A181" i="6"/>
  <c r="B181" i="6"/>
  <c r="C181" i="6"/>
  <c r="D181" i="6"/>
  <c r="A182" i="6"/>
  <c r="B182" i="6"/>
  <c r="C182" i="6"/>
  <c r="D182" i="6"/>
  <c r="A183" i="6"/>
  <c r="B183" i="6"/>
  <c r="C183" i="6"/>
  <c r="D183" i="6"/>
  <c r="A184" i="6"/>
  <c r="B184" i="6"/>
  <c r="C184" i="6"/>
  <c r="D184" i="6"/>
  <c r="A185" i="6"/>
  <c r="B185" i="6"/>
  <c r="C185" i="6"/>
  <c r="D185" i="6"/>
  <c r="A186" i="6"/>
  <c r="B186" i="6"/>
  <c r="C186" i="6"/>
  <c r="D186" i="6"/>
  <c r="A187" i="6"/>
  <c r="B187" i="6"/>
  <c r="C187" i="6"/>
  <c r="D187" i="6"/>
  <c r="A188" i="6"/>
  <c r="B188" i="6"/>
  <c r="C188" i="6"/>
  <c r="D188" i="6"/>
  <c r="A189" i="6"/>
  <c r="B189" i="6"/>
  <c r="C189" i="6"/>
  <c r="D189" i="6"/>
  <c r="A190" i="6"/>
  <c r="B190" i="6"/>
  <c r="C190" i="6"/>
  <c r="D190" i="6"/>
  <c r="A191" i="6"/>
  <c r="B191" i="6"/>
  <c r="C191" i="6"/>
  <c r="D191" i="6"/>
  <c r="A192" i="6"/>
  <c r="B192" i="6"/>
  <c r="C192" i="6"/>
  <c r="D192" i="6"/>
  <c r="A193" i="6"/>
  <c r="B193" i="6"/>
  <c r="C193" i="6"/>
  <c r="D193" i="6"/>
  <c r="A194" i="6"/>
  <c r="B194" i="6"/>
  <c r="C194" i="6"/>
  <c r="D194" i="6"/>
  <c r="A195" i="6"/>
  <c r="B195" i="6"/>
  <c r="C195" i="6"/>
  <c r="D195" i="6"/>
  <c r="A196" i="6"/>
  <c r="B196" i="6"/>
  <c r="C196" i="6"/>
  <c r="D196" i="6"/>
  <c r="A197" i="6"/>
  <c r="B197" i="6"/>
  <c r="C197" i="6"/>
  <c r="D197" i="6"/>
  <c r="A198" i="6"/>
  <c r="B198" i="6"/>
  <c r="C198" i="6"/>
  <c r="D198" i="6"/>
  <c r="A199" i="6"/>
  <c r="B199" i="6"/>
  <c r="C199" i="6"/>
  <c r="D199" i="6"/>
  <c r="A200" i="6"/>
  <c r="B200" i="6"/>
  <c r="C200" i="6"/>
  <c r="D200" i="6"/>
  <c r="A201" i="6"/>
  <c r="B201" i="6"/>
  <c r="C201" i="6"/>
  <c r="D201" i="6"/>
  <c r="A202" i="6"/>
  <c r="B202" i="6"/>
  <c r="C202" i="6"/>
  <c r="D202" i="6"/>
  <c r="A203" i="6"/>
  <c r="B203" i="6"/>
  <c r="C203" i="6"/>
  <c r="D203" i="6"/>
  <c r="A4" i="6"/>
  <c r="B4" i="6"/>
  <c r="C4" i="6"/>
  <c r="D4" i="6"/>
  <c r="B4"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5" i="11"/>
  <c r="F4" i="11"/>
  <c r="C2" i="6" l="1"/>
  <c r="C2" i="14"/>
  <c r="C2" i="12"/>
  <c r="B2" i="14" l="1"/>
  <c r="A2" i="14"/>
  <c r="B2" i="12" l="1"/>
  <c r="A2" i="12"/>
  <c r="B2" i="6" l="1"/>
  <c r="A2" i="6"/>
</calcChain>
</file>

<file path=xl/sharedStrings.xml><?xml version="1.0" encoding="utf-8"?>
<sst xmlns="http://schemas.openxmlformats.org/spreadsheetml/2006/main" count="349" uniqueCount="110">
  <si>
    <t>0.5
 kHz</t>
  </si>
  <si>
    <t>1
 kHz</t>
  </si>
  <si>
    <t>2
 kHz</t>
  </si>
  <si>
    <t>3
 kHz</t>
  </si>
  <si>
    <t>4
 kHz</t>
  </si>
  <si>
    <t>Gender</t>
  </si>
  <si>
    <t>SIDE implanted</t>
  </si>
  <si>
    <t>User ID</t>
  </si>
  <si>
    <t>6
 kHz</t>
  </si>
  <si>
    <t>8
 kHz</t>
  </si>
  <si>
    <t>Type of HL</t>
  </si>
  <si>
    <t>CNT</t>
  </si>
  <si>
    <t>DNT</t>
  </si>
  <si>
    <t xml:space="preserve">Bone Conduction thresholds [dB HL]
contra-lateral ear plugged/covered and /or masked  </t>
  </si>
  <si>
    <t xml:space="preserve">Air Conduction thresholds [dB HL]
contra-lateral ear plugged/covered and /or masked  </t>
  </si>
  <si>
    <r>
      <rPr>
        <b/>
        <sz val="11"/>
        <color theme="1"/>
        <rFont val="Calibri"/>
        <family val="2"/>
        <scheme val="minor"/>
      </rPr>
      <t>WRS</t>
    </r>
    <r>
      <rPr>
        <sz val="11"/>
        <color theme="1"/>
        <rFont val="Calibri"/>
        <family val="2"/>
        <scheme val="minor"/>
      </rPr>
      <t xml:space="preserve"> [%]</t>
    </r>
  </si>
  <si>
    <t>OP Date
DD.MM.YYYY</t>
  </si>
  <si>
    <t>reason for HL / aetiology
Dropdown List</t>
  </si>
  <si>
    <t xml:space="preserve"> Noise induced</t>
  </si>
  <si>
    <t xml:space="preserve"> Age related</t>
  </si>
  <si>
    <t xml:space="preserve"> Malformation </t>
  </si>
  <si>
    <t xml:space="preserve"> Cholesteatom</t>
  </si>
  <si>
    <t xml:space="preserve"> Chronic otitis media</t>
  </si>
  <si>
    <t xml:space="preserve"> Otosclerosis</t>
  </si>
  <si>
    <t xml:space="preserve"> Unknown</t>
  </si>
  <si>
    <t>Site ID</t>
  </si>
  <si>
    <t>Left Ear
6M post activation
BC [dB HL]</t>
  </si>
  <si>
    <t>Right Ear
6M post activation
BC [dB HL]</t>
  </si>
  <si>
    <t>Left Ear
Pre OP
BC [dB HL]</t>
  </si>
  <si>
    <t>Right Ear
Pre OP 
BC [dB HL]</t>
  </si>
  <si>
    <t>6M post activation
DATE of test
DD.MM.YYYY</t>
  </si>
  <si>
    <t>Pre OP
DATE of test
DD.MM.YYYY</t>
  </si>
  <si>
    <t>Activation Date
DD.MM.YYYY</t>
  </si>
  <si>
    <t>Type of Malformation</t>
  </si>
  <si>
    <t>Severity of Malformation</t>
  </si>
  <si>
    <t>Birth Year</t>
  </si>
  <si>
    <t>Ear to be implanted:</t>
  </si>
  <si>
    <t>Previous surgical interventions</t>
  </si>
  <si>
    <t>Revision surgeries</t>
  </si>
  <si>
    <t>Left Ear
Pre OP
AC [dB HL]</t>
  </si>
  <si>
    <t>Left Ear
6M post activation
AC [dB HL]</t>
  </si>
  <si>
    <t>Right Ear
6M post activation
AC [dB HL]</t>
  </si>
  <si>
    <t>WRS - Word Recognition Score
S0° azimuth, 
WRS Score [%] correct @ 65 dB SPL signal level,  masking noise applied as needed</t>
  </si>
  <si>
    <r>
      <rPr>
        <b/>
        <sz val="11"/>
        <color theme="1"/>
        <rFont val="Calibri"/>
        <family val="2"/>
        <scheme val="minor"/>
      </rPr>
      <t xml:space="preserve">
WRS</t>
    </r>
    <r>
      <rPr>
        <sz val="11"/>
        <color theme="1"/>
        <rFont val="Calibri"/>
        <family val="2"/>
        <scheme val="minor"/>
      </rPr>
      <t xml:space="preserve"> [%]</t>
    </r>
  </si>
  <si>
    <t>WRS TEST used:
Freiburger
Mainzer
Göttinger</t>
  </si>
  <si>
    <t>Pre OP 
Unaided: 
Ear to be implanted</t>
  </si>
  <si>
    <t>Pre OP 
Optional: 
With optimized HA in the ear to be implanted</t>
  </si>
  <si>
    <t xml:space="preserve">Sound Field thresholds [dB HL]
contra-lateral ear plugged/covered and /or masked  </t>
  </si>
  <si>
    <t>Air Conduction Thresholds Clinical Audiometer AC 40 +5dB</t>
  </si>
  <si>
    <t>Sound FieldThresholds Clinical Audiometer AC 40  +5dB</t>
  </si>
  <si>
    <t>Bone Condution Thresholds Clinical Audiometer AC 40  +5dB</t>
  </si>
  <si>
    <t>6M  post activation
Unaided: 
 implanted ear</t>
  </si>
  <si>
    <t>WRS - Word Recognition Score under headphones
S0° azimuth, 
WRS Score [%] cl,  masking noise applied as needed</t>
  </si>
  <si>
    <r>
      <rPr>
        <b/>
        <sz val="11"/>
        <color theme="1"/>
        <rFont val="Calibri"/>
        <family val="2"/>
        <scheme val="minor"/>
      </rPr>
      <t>WRS</t>
    </r>
    <r>
      <rPr>
        <sz val="11"/>
        <color theme="1"/>
        <rFont val="Calibri"/>
        <family val="2"/>
        <scheme val="minor"/>
      </rPr>
      <t xml:space="preserve"> dB SPL level</t>
    </r>
  </si>
  <si>
    <t>6M  post activation 
Aided: 
 implanted ear</t>
  </si>
  <si>
    <t>APHAB</t>
  </si>
  <si>
    <t>WRS tested at:
65 dB SPL
80 dB SPL
_ dB -optimal
(if WRS &lt; 60% at 80 dB SPL)</t>
  </si>
  <si>
    <t>[%]</t>
  </si>
  <si>
    <t>APHAB
Scores show how frequently clients experience performance problems. (e.g. a high score relates to a high frequency of performance problems)</t>
  </si>
  <si>
    <r>
      <rPr>
        <b/>
        <sz val="11"/>
        <color theme="1"/>
        <rFont val="Calibri"/>
        <family val="2"/>
        <scheme val="minor"/>
      </rPr>
      <t xml:space="preserve">12M </t>
    </r>
    <r>
      <rPr>
        <sz val="11"/>
        <color theme="1"/>
        <rFont val="Calibri"/>
        <family val="2"/>
        <scheme val="minor"/>
      </rPr>
      <t>post activation
DATE of test
DD.MM.YYYY</t>
    </r>
  </si>
  <si>
    <t xml:space="preserve"> AMEI indication criteria fullfield</t>
  </si>
  <si>
    <t xml:space="preserve"> Rational for AMEI therapy </t>
  </si>
  <si>
    <t>Serial
 Number</t>
  </si>
  <si>
    <t>AMEI TYPE implanted</t>
  </si>
  <si>
    <t>Coupling Technique</t>
  </si>
  <si>
    <t>Coupling Elements</t>
  </si>
  <si>
    <t>Addtional Material</t>
  </si>
  <si>
    <t>Implant wire placement</t>
  </si>
  <si>
    <t xml:space="preserve">Perioperative complications </t>
  </si>
  <si>
    <t xml:space="preserve"> Surgical procedure</t>
  </si>
  <si>
    <t>AGE at OP 
(calculated)</t>
  </si>
  <si>
    <t>Postoperative complications 
(up to 12M post OP)</t>
  </si>
  <si>
    <t>Postoperative complications 
(12M post OP or later)</t>
  </si>
  <si>
    <r>
      <t xml:space="preserve">PTA 4
</t>
    </r>
    <r>
      <rPr>
        <sz val="8"/>
        <color theme="1"/>
        <rFont val="Calibri"/>
        <family val="2"/>
        <scheme val="minor"/>
      </rPr>
      <t xml:space="preserve">(0.5, 1, 2, 4 kHZ) </t>
    </r>
  </si>
  <si>
    <t xml:space="preserve">Pre OP Ease of communication (EC) </t>
  </si>
  <si>
    <t xml:space="preserve"> (EC) Unaided</t>
  </si>
  <si>
    <t xml:space="preserve"> (EC) Aided</t>
  </si>
  <si>
    <t>(RV) Unaided</t>
  </si>
  <si>
    <t xml:space="preserve"> (RV) Aided</t>
  </si>
  <si>
    <t xml:space="preserve">Pre OP Reverberation (RV) </t>
  </si>
  <si>
    <t>(BN) Unaided</t>
  </si>
  <si>
    <t>(BN) Aided</t>
  </si>
  <si>
    <t>(AV) Unaided</t>
  </si>
  <si>
    <t>(AV) Aided</t>
  </si>
  <si>
    <t xml:space="preserve">Pre OP Aversiveness (AV) </t>
  </si>
  <si>
    <t xml:space="preserve">Pre OP Background noise (BN) </t>
  </si>
  <si>
    <t xml:space="preserve">6M post activation Ease of communication (EC) </t>
  </si>
  <si>
    <t xml:space="preserve">6M post activation Reverberation (RV) </t>
  </si>
  <si>
    <t xml:space="preserve">6M post activation Background noise (BN) </t>
  </si>
  <si>
    <t xml:space="preserve">6M post activation Aversiveness (AV) </t>
  </si>
  <si>
    <t xml:space="preserve">12M post activation Ease of communication (EC) </t>
  </si>
  <si>
    <t xml:space="preserve">12M post activation Reverberation (RV) </t>
  </si>
  <si>
    <t xml:space="preserve">12M post activation Background noise (BN) </t>
  </si>
  <si>
    <t xml:space="preserve">12M post activation Aversiveness (AV) </t>
  </si>
  <si>
    <t xml:space="preserve"> Current otologic status after latest ear surgery</t>
  </si>
  <si>
    <t>Sound field speech audiometry in noise
SRT50 in dB SNR, adaptive, 
S0N0, fixed noise at 65 dB SPL,  masking noise applied as needed</t>
  </si>
  <si>
    <t xml:space="preserve"> [dB SNR]</t>
  </si>
  <si>
    <t>SRT TEST used:
OLSA
OLKISA
other</t>
  </si>
  <si>
    <t>SNR</t>
  </si>
  <si>
    <t>6M post activation
Unaided: 
 implanted ear</t>
  </si>
  <si>
    <t>Some cells are not ment to be edited and will transfer or calaulate data from the same or other tabs.</t>
  </si>
  <si>
    <t>Some cells are restricted to certain values.</t>
  </si>
  <si>
    <t>The tab Drop Down Lists is not part of DATA ENTRY!</t>
  </si>
  <si>
    <r>
      <t xml:space="preserve">Minimal reporting standards for Active Middle Ear Hearing Implants
Maier H et al. 2018
</t>
    </r>
    <r>
      <rPr>
        <sz val="20"/>
        <color theme="1"/>
        <rFont val="Calibri"/>
        <family val="2"/>
        <scheme val="minor"/>
      </rPr>
      <t xml:space="preserve">Supplement
Data Collection Sheet -Version 1.0 </t>
    </r>
  </si>
  <si>
    <t>If numbers in cells appear as hashtags (#) or are hardly visible please change the zoom either by holding the CTRL /STRG buttons on the keyboard and adjusting with the mouse scroll button, or use the percentage scale, usually located in the lower right corner.</t>
  </si>
  <si>
    <t>Some cells will hold dropdown lists. All values in the dropdown list can be entered also directly via keyboard, but are not allowed to differ.</t>
  </si>
  <si>
    <t>Some cells will have information boxes appearing when selected.</t>
  </si>
  <si>
    <t>Aetiology</t>
  </si>
  <si>
    <t>0.250
 kHz</t>
  </si>
  <si>
    <t>Note: Although this data table uses pseudonymisation when processing personal data, every site is responsible that the legal requirements, e.g. Regulation (EU) 2016/679 (General Data Protection Regulation) inside the European Union or equivalent for other countries are fulfilled when data is stored internally in an institution, exchanged with others or published. In specific, sites have to ensure that consent had been given by the subjects for pseudonym use of health data where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</si>
</sst>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rgb="FFFF0000"/>
      <name val="Calibri"/>
      <family val="2"/>
      <scheme val="minor"/>
    </font>
    <font>
      <sz val="10"/>
      <name val="Arial"/>
      <family val="2"/>
    </font>
    <font>
      <sz val="8"/>
      <color theme="1"/>
      <name val="Calibri"/>
      <family val="2"/>
      <scheme val="minor"/>
    </font>
    <font>
      <b/>
      <sz val="24"/>
      <color theme="1"/>
      <name val="Calibri"/>
      <family val="2"/>
      <scheme val="minor"/>
    </font>
    <font>
      <b/>
      <sz val="20"/>
      <color theme="1"/>
      <name val="Calibri"/>
      <family val="2"/>
      <scheme val="minor"/>
    </font>
    <font>
      <sz val="20"/>
      <color theme="1"/>
      <name val="Calibri"/>
      <family val="2"/>
      <scheme val="minor"/>
    </font>
    <font>
      <b/>
      <sz val="11"/>
      <color rgb="FFFF0000"/>
      <name val="Courier New"/>
      <family val="3"/>
    </font>
  </fonts>
  <fills count="1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E9898"/>
        <bgColor indexed="64"/>
      </patternFill>
    </fill>
  </fills>
  <borders count="70">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xf numFmtId="0" fontId="3" fillId="0" borderId="0"/>
  </cellStyleXfs>
  <cellXfs count="299">
    <xf numFmtId="0" fontId="0" fillId="0" borderId="0" xfId="0"/>
    <xf numFmtId="0" fontId="0" fillId="0" borderId="0" xfId="0" applyAlignment="1">
      <alignment horizontal="center" vertical="center"/>
    </xf>
    <xf numFmtId="0" fontId="0" fillId="5" borderId="14" xfId="0" applyFill="1" applyBorder="1" applyAlignment="1" applyProtection="1">
      <alignment horizontal="center" vertical="center" wrapText="1"/>
      <protection locked="0"/>
    </xf>
    <xf numFmtId="0" fontId="0" fillId="10" borderId="22" xfId="0" applyFill="1" applyBorder="1" applyAlignment="1">
      <alignment horizontal="center" vertical="center" wrapText="1"/>
    </xf>
    <xf numFmtId="0" fontId="0" fillId="10" borderId="23"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30" xfId="0" applyFill="1" applyBorder="1" applyAlignment="1" applyProtection="1">
      <alignment horizontal="center" vertical="center" wrapText="1"/>
      <protection locked="0"/>
    </xf>
    <xf numFmtId="14" fontId="0" fillId="5" borderId="25" xfId="0" applyNumberFormat="1"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0" borderId="0" xfId="0" applyAlignment="1">
      <alignment horizontal="center" vertical="center" wrapText="1"/>
    </xf>
    <xf numFmtId="49" fontId="0" fillId="0" borderId="3" xfId="0" applyNumberFormat="1" applyBorder="1" applyAlignment="1">
      <alignment horizontal="center" vertical="center" wrapText="1"/>
    </xf>
    <xf numFmtId="0" fontId="0" fillId="10" borderId="21"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5" borderId="31" xfId="0" applyFill="1" applyBorder="1" applyAlignment="1" applyProtection="1">
      <alignment horizontal="center" vertical="center" wrapText="1"/>
      <protection locked="0"/>
    </xf>
    <xf numFmtId="0" fontId="0" fillId="15" borderId="7" xfId="0" applyFill="1" applyBorder="1" applyAlignment="1">
      <alignment horizontal="center" vertical="center" wrapText="1"/>
    </xf>
    <xf numFmtId="0" fontId="0" fillId="15" borderId="8" xfId="0" applyFill="1" applyBorder="1" applyAlignment="1">
      <alignment horizontal="center" vertical="center" wrapText="1"/>
    </xf>
    <xf numFmtId="0" fontId="0" fillId="4" borderId="7" xfId="0" applyFill="1" applyBorder="1" applyAlignment="1">
      <alignment horizontal="center" vertical="center" wrapText="1"/>
    </xf>
    <xf numFmtId="0" fontId="0" fillId="0" borderId="0" xfId="0" applyAlignment="1">
      <alignment wrapText="1"/>
    </xf>
    <xf numFmtId="0" fontId="0" fillId="12" borderId="0" xfId="0" applyFill="1" applyAlignment="1">
      <alignment wrapText="1"/>
    </xf>
    <xf numFmtId="14" fontId="0" fillId="5" borderId="14" xfId="0" applyNumberFormat="1" applyFill="1" applyBorder="1" applyAlignment="1" applyProtection="1">
      <alignment horizontal="center" vertical="center" wrapText="1"/>
      <protection locked="0"/>
    </xf>
    <xf numFmtId="0" fontId="0" fillId="13" borderId="3"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14" fontId="0" fillId="0" borderId="4" xfId="0" applyNumberFormat="1" applyBorder="1" applyAlignment="1" applyProtection="1">
      <alignment horizontal="center" vertical="center" wrapText="1"/>
      <protection locked="0"/>
    </xf>
    <xf numFmtId="14" fontId="0" fillId="0" borderId="19" xfId="0" applyNumberFormat="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0" fillId="8" borderId="5" xfId="0" applyFill="1" applyBorder="1" applyAlignment="1" applyProtection="1">
      <alignment horizontal="center" vertical="center" wrapText="1"/>
      <protection locked="0"/>
    </xf>
    <xf numFmtId="49" fontId="0" fillId="5" borderId="30" xfId="0" applyNumberFormat="1" applyFill="1" applyBorder="1" applyAlignment="1" applyProtection="1">
      <alignment horizontal="center" vertical="center" wrapText="1"/>
      <protection locked="0"/>
    </xf>
    <xf numFmtId="0" fontId="0" fillId="10" borderId="3" xfId="0" applyFill="1" applyBorder="1" applyAlignment="1" applyProtection="1">
      <alignment horizontal="center" vertical="center" wrapText="1"/>
      <protection locked="0"/>
    </xf>
    <xf numFmtId="0" fontId="0" fillId="8" borderId="3" xfId="0" applyFill="1" applyBorder="1" applyAlignment="1" applyProtection="1">
      <alignment horizontal="center" vertical="center" wrapText="1"/>
      <protection locked="0"/>
    </xf>
    <xf numFmtId="0" fontId="0" fillId="15" borderId="3" xfId="0" applyFill="1" applyBorder="1" applyAlignment="1" applyProtection="1">
      <alignment horizontal="center" vertical="center" wrapText="1"/>
      <protection locked="0"/>
    </xf>
    <xf numFmtId="49" fontId="0" fillId="5" borderId="2" xfId="0" applyNumberFormat="1" applyFill="1" applyBorder="1" applyAlignment="1" applyProtection="1">
      <alignment horizontal="center" vertical="center" wrapText="1"/>
      <protection locked="0"/>
    </xf>
    <xf numFmtId="0" fontId="0" fillId="16" borderId="0" xfId="0" applyFill="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49" fontId="0" fillId="5" borderId="3" xfId="0" applyNumberFormat="1" applyFill="1" applyBorder="1" applyAlignment="1" applyProtection="1">
      <alignment horizontal="center" vertical="center" wrapText="1"/>
      <protection locked="0"/>
    </xf>
    <xf numFmtId="49" fontId="0" fillId="5" borderId="5" xfId="0" applyNumberFormat="1" applyFill="1" applyBorder="1" applyAlignment="1" applyProtection="1">
      <alignment horizontal="center" vertical="center" wrapText="1"/>
      <protection locked="0"/>
    </xf>
    <xf numFmtId="0" fontId="0" fillId="5" borderId="28"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5" borderId="4" xfId="0"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49" fontId="0" fillId="5" borderId="5" xfId="0" applyNumberFormat="1" applyFill="1" applyBorder="1" applyAlignment="1">
      <alignment horizontal="center" vertical="center" wrapText="1"/>
    </xf>
    <xf numFmtId="49" fontId="0" fillId="0" borderId="6" xfId="0" applyNumberFormat="1" applyBorder="1" applyAlignment="1">
      <alignment horizontal="center" vertical="center" wrapText="1"/>
    </xf>
    <xf numFmtId="49" fontId="0" fillId="0" borderId="7" xfId="0" applyNumberFormat="1" applyBorder="1" applyAlignment="1">
      <alignment horizontal="center" vertical="center" wrapText="1"/>
    </xf>
    <xf numFmtId="49" fontId="0" fillId="0" borderId="8" xfId="0" applyNumberFormat="1" applyBorder="1" applyAlignment="1">
      <alignment horizontal="center" vertical="center" wrapText="1"/>
    </xf>
    <xf numFmtId="0" fontId="0" fillId="16" borderId="0" xfId="0" applyFill="1" applyAlignment="1" applyProtection="1">
      <alignment horizontal="center" vertical="center"/>
      <protection locked="0"/>
    </xf>
    <xf numFmtId="14" fontId="0" fillId="5" borderId="28" xfId="0" applyNumberFormat="1" applyFill="1" applyBorder="1" applyAlignment="1" applyProtection="1">
      <alignment horizontal="center" vertical="center" wrapText="1"/>
      <protection locked="0"/>
    </xf>
    <xf numFmtId="0" fontId="0" fillId="10" borderId="7" xfId="0" applyFill="1" applyBorder="1" applyAlignment="1" applyProtection="1">
      <alignment horizontal="center" vertical="center" wrapText="1"/>
      <protection locked="0"/>
    </xf>
    <xf numFmtId="0" fontId="0" fillId="8" borderId="7" xfId="0" applyFill="1" applyBorder="1" applyAlignment="1" applyProtection="1">
      <alignment horizontal="center" vertical="center" wrapText="1"/>
      <protection locked="0"/>
    </xf>
    <xf numFmtId="0" fontId="0" fillId="8" borderId="8" xfId="0" applyFill="1" applyBorder="1" applyAlignment="1" applyProtection="1">
      <alignment horizontal="center" vertical="center" wrapText="1"/>
      <protection locked="0"/>
    </xf>
    <xf numFmtId="14" fontId="0" fillId="5" borderId="4" xfId="0" applyNumberFormat="1" applyFill="1" applyBorder="1" applyAlignment="1" applyProtection="1">
      <alignment horizontal="center" vertical="center" wrapText="1"/>
      <protection locked="0"/>
    </xf>
    <xf numFmtId="14" fontId="0" fillId="0" borderId="6" xfId="0" applyNumberFormat="1" applyBorder="1" applyAlignment="1" applyProtection="1">
      <alignment horizontal="center" vertical="center" wrapText="1"/>
      <protection locked="0"/>
    </xf>
    <xf numFmtId="0" fontId="0" fillId="5" borderId="42" xfId="0" applyFill="1" applyBorder="1" applyAlignment="1">
      <alignment horizontal="center" vertical="center" wrapText="1"/>
    </xf>
    <xf numFmtId="49" fontId="0" fillId="0" borderId="16" xfId="0" applyNumberFormat="1" applyBorder="1" applyAlignment="1">
      <alignment horizontal="center" vertical="center" wrapText="1"/>
    </xf>
    <xf numFmtId="49" fontId="0" fillId="5" borderId="16" xfId="0" applyNumberFormat="1" applyFill="1" applyBorder="1" applyAlignment="1">
      <alignment horizontal="center" vertical="center" wrapText="1"/>
    </xf>
    <xf numFmtId="49" fontId="0" fillId="0" borderId="48" xfId="0" applyNumberFormat="1" applyBorder="1" applyAlignment="1">
      <alignment horizontal="center" vertical="center" wrapText="1"/>
    </xf>
    <xf numFmtId="0" fontId="0" fillId="15" borderId="5" xfId="0" applyFill="1" applyBorder="1" applyAlignment="1" applyProtection="1">
      <alignment horizontal="center" vertical="center" wrapText="1"/>
      <protection locked="0"/>
    </xf>
    <xf numFmtId="0" fontId="0" fillId="15" borderId="7" xfId="0" applyFill="1" applyBorder="1" applyAlignment="1" applyProtection="1">
      <alignment horizontal="center" vertical="center" wrapText="1"/>
      <protection locked="0"/>
    </xf>
    <xf numFmtId="0" fontId="0" fillId="15" borderId="8" xfId="0" applyFill="1" applyBorder="1" applyAlignment="1" applyProtection="1">
      <alignment horizontal="center" vertical="center" wrapText="1"/>
      <protection locked="0"/>
    </xf>
    <xf numFmtId="0" fontId="0" fillId="4" borderId="46" xfId="0" applyFill="1" applyBorder="1" applyAlignment="1">
      <alignment horizontal="center" vertical="center" wrapText="1"/>
    </xf>
    <xf numFmtId="0" fontId="0" fillId="6" borderId="46" xfId="0" applyFill="1" applyBorder="1" applyAlignment="1">
      <alignment horizontal="center" vertical="center" wrapText="1"/>
    </xf>
    <xf numFmtId="0" fontId="0" fillId="6" borderId="47" xfId="0" applyFill="1" applyBorder="1" applyAlignment="1">
      <alignment horizontal="center" vertical="center" wrapText="1"/>
    </xf>
    <xf numFmtId="0" fontId="0" fillId="2" borderId="5" xfId="0" applyFill="1" applyBorder="1" applyAlignment="1" applyProtection="1">
      <alignment horizontal="center" vertical="center" wrapText="1"/>
      <protection locked="0"/>
    </xf>
    <xf numFmtId="0" fontId="0" fillId="13" borderId="7"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49" fontId="0" fillId="5" borderId="15" xfId="0" applyNumberFormat="1" applyFill="1" applyBorder="1" applyAlignment="1" applyProtection="1">
      <alignment horizontal="center" vertical="center" wrapText="1"/>
      <protection locked="0"/>
    </xf>
    <xf numFmtId="0" fontId="0" fillId="16" borderId="0" xfId="0" applyFill="1"/>
    <xf numFmtId="0" fontId="0" fillId="17" borderId="10" xfId="0" applyFill="1" applyBorder="1" applyAlignment="1">
      <alignment horizontal="center" vertical="center" wrapText="1"/>
    </xf>
    <xf numFmtId="0" fontId="0" fillId="17" borderId="45" xfId="0" applyFill="1" applyBorder="1" applyAlignment="1">
      <alignment horizontal="center" vertical="center" wrapText="1"/>
    </xf>
    <xf numFmtId="0" fontId="0" fillId="17" borderId="12" xfId="0" applyFill="1" applyBorder="1" applyAlignment="1">
      <alignment horizontal="center" vertical="center" wrapText="1"/>
    </xf>
    <xf numFmtId="0" fontId="0" fillId="15" borderId="6" xfId="0" applyFill="1" applyBorder="1" applyAlignment="1">
      <alignment horizontal="center" vertical="center" wrapText="1"/>
    </xf>
    <xf numFmtId="0" fontId="0" fillId="5" borderId="0" xfId="0" applyFill="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37" xfId="0" applyFill="1" applyBorder="1" applyAlignment="1">
      <alignment horizontal="center" vertical="center" wrapText="1"/>
    </xf>
    <xf numFmtId="0" fontId="0" fillId="14" borderId="35" xfId="0" applyFill="1" applyBorder="1" applyAlignment="1">
      <alignment horizontal="center" vertical="center" wrapText="1"/>
    </xf>
    <xf numFmtId="0" fontId="0" fillId="14" borderId="36" xfId="0" applyFill="1" applyBorder="1" applyAlignment="1">
      <alignment horizontal="center" vertical="center" wrapText="1"/>
    </xf>
    <xf numFmtId="0" fontId="0" fillId="14" borderId="37"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22" xfId="0" applyFill="1" applyBorder="1" applyAlignment="1">
      <alignment horizontal="center" vertical="center" wrapText="1"/>
    </xf>
    <xf numFmtId="0" fontId="1" fillId="7" borderId="22"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top" wrapText="1"/>
    </xf>
    <xf numFmtId="0" fontId="1" fillId="0" borderId="3" xfId="0" applyFont="1" applyBorder="1" applyAlignment="1">
      <alignment horizontal="center" vertical="center"/>
    </xf>
    <xf numFmtId="0" fontId="0" fillId="0" borderId="0" xfId="0" applyAlignment="1" applyProtection="1">
      <alignment wrapText="1"/>
      <protection locked="0"/>
    </xf>
    <xf numFmtId="0" fontId="0" fillId="6" borderId="48" xfId="0" applyFill="1" applyBorder="1" applyAlignment="1">
      <alignment horizontal="center" vertical="center" wrapText="1"/>
    </xf>
    <xf numFmtId="49" fontId="0" fillId="5" borderId="42" xfId="0" applyNumberFormat="1"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49" fontId="0" fillId="5" borderId="49" xfId="0" applyNumberFormat="1" applyFill="1" applyBorder="1" applyAlignment="1" applyProtection="1">
      <alignment horizontal="center" vertical="center" wrapText="1"/>
      <protection locked="0"/>
    </xf>
    <xf numFmtId="0" fontId="0" fillId="2" borderId="48" xfId="0" applyFill="1" applyBorder="1" applyAlignment="1" applyProtection="1">
      <alignment horizontal="center" vertical="center" wrapText="1"/>
      <protection locked="0"/>
    </xf>
    <xf numFmtId="14" fontId="0" fillId="5" borderId="29" xfId="0" applyNumberFormat="1" applyFill="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0" fillId="5" borderId="1" xfId="0" applyNumberFormat="1" applyFill="1" applyBorder="1" applyAlignment="1" applyProtection="1">
      <alignment horizontal="center" vertical="center" wrapText="1"/>
      <protection locked="0"/>
    </xf>
    <xf numFmtId="14" fontId="0" fillId="0" borderId="50" xfId="0" applyNumberFormat="1" applyBorder="1" applyAlignment="1" applyProtection="1">
      <alignment horizontal="center" vertical="center" wrapText="1"/>
      <protection locked="0"/>
    </xf>
    <xf numFmtId="0" fontId="2" fillId="12" borderId="26" xfId="0" applyFont="1" applyFill="1" applyBorder="1" applyAlignment="1">
      <alignment horizontal="center" vertical="center" wrapText="1"/>
    </xf>
    <xf numFmtId="0" fontId="0" fillId="12" borderId="27" xfId="0" applyFill="1" applyBorder="1" applyAlignment="1">
      <alignment horizontal="center" vertical="center" wrapText="1"/>
    </xf>
    <xf numFmtId="49" fontId="0" fillId="12" borderId="27" xfId="0" applyNumberFormat="1" applyFill="1" applyBorder="1" applyAlignment="1" applyProtection="1">
      <alignment horizontal="center" vertical="center" wrapText="1"/>
      <protection locked="0"/>
    </xf>
    <xf numFmtId="0" fontId="0" fillId="12" borderId="27" xfId="0" applyFill="1" applyBorder="1" applyAlignment="1" applyProtection="1">
      <alignment horizontal="center" vertical="center" wrapText="1"/>
      <protection locked="0"/>
    </xf>
    <xf numFmtId="0" fontId="0" fillId="12" borderId="40" xfId="0" applyFill="1" applyBorder="1" applyAlignment="1" applyProtection="1">
      <alignment horizontal="center" vertical="center" wrapText="1"/>
      <protection locked="0"/>
    </xf>
    <xf numFmtId="0" fontId="0" fillId="5" borderId="49"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2" borderId="0" xfId="0" applyFill="1" applyAlignment="1">
      <alignment horizontal="center" vertical="center" wrapText="1"/>
    </xf>
    <xf numFmtId="0" fontId="0" fillId="11" borderId="35" xfId="0" applyFill="1" applyBorder="1" applyAlignment="1">
      <alignment horizontal="center" vertical="center" wrapText="1"/>
    </xf>
    <xf numFmtId="0" fontId="0" fillId="11" borderId="36" xfId="0" applyFill="1" applyBorder="1" applyAlignment="1">
      <alignment horizontal="center" vertical="center" wrapText="1"/>
    </xf>
    <xf numFmtId="0" fontId="0" fillId="11" borderId="51" xfId="0" applyFill="1" applyBorder="1" applyAlignment="1">
      <alignment horizontal="center" vertical="center" wrapText="1"/>
    </xf>
    <xf numFmtId="0" fontId="0" fillId="9" borderId="35" xfId="0" applyFill="1" applyBorder="1" applyAlignment="1">
      <alignment horizontal="center" vertical="center" wrapText="1"/>
    </xf>
    <xf numFmtId="0" fontId="0" fillId="9" borderId="36" xfId="0" applyFill="1" applyBorder="1" applyAlignment="1">
      <alignment horizontal="center" vertical="center" wrapText="1"/>
    </xf>
    <xf numFmtId="0" fontId="0" fillId="9" borderId="37" xfId="0" applyFill="1" applyBorder="1" applyAlignment="1">
      <alignment horizontal="center" vertical="center" wrapText="1"/>
    </xf>
    <xf numFmtId="0" fontId="0" fillId="9" borderId="40" xfId="0" applyFill="1" applyBorder="1" applyAlignment="1">
      <alignment horizontal="center" vertical="center" wrapText="1"/>
    </xf>
    <xf numFmtId="0" fontId="0" fillId="5" borderId="14" xfId="0" applyFill="1" applyBorder="1" applyAlignment="1">
      <alignment horizontal="left" vertical="top" wrapText="1"/>
    </xf>
    <xf numFmtId="0" fontId="0" fillId="5" borderId="2" xfId="0" applyFill="1" applyBorder="1" applyAlignment="1">
      <alignment horizontal="left" vertical="top" wrapText="1"/>
    </xf>
    <xf numFmtId="49" fontId="0" fillId="5" borderId="2" xfId="0" applyNumberFormat="1" applyFill="1" applyBorder="1" applyAlignment="1" applyProtection="1">
      <alignment horizontal="left" vertical="top" wrapText="1"/>
      <protection locked="0"/>
    </xf>
    <xf numFmtId="14" fontId="0" fillId="5" borderId="2" xfId="0" applyNumberFormat="1" applyFill="1"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0" fillId="5" borderId="15" xfId="0" applyFill="1" applyBorder="1" applyAlignment="1" applyProtection="1">
      <alignment horizontal="left" vertical="top" wrapText="1"/>
      <protection locked="0"/>
    </xf>
    <xf numFmtId="49" fontId="0" fillId="0" borderId="14"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2" xfId="0" applyNumberFormat="1" applyBorder="1" applyAlignment="1" applyProtection="1">
      <alignment horizontal="left" vertical="top" wrapText="1"/>
      <protection locked="0"/>
    </xf>
    <xf numFmtId="14" fontId="0" fillId="0" borderId="2" xfId="0" applyNumberFormat="1" applyBorder="1" applyAlignment="1" applyProtection="1">
      <alignment horizontal="left" vertical="top" wrapText="1"/>
      <protection locked="0"/>
    </xf>
    <xf numFmtId="0" fontId="0" fillId="7" borderId="2" xfId="0" applyFill="1" applyBorder="1" applyAlignment="1">
      <alignment horizontal="left" vertical="top" wrapText="1"/>
    </xf>
    <xf numFmtId="0" fontId="0" fillId="0" borderId="2"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49" fontId="0" fillId="5" borderId="14" xfId="0" applyNumberFormat="1" applyFill="1" applyBorder="1" applyAlignment="1">
      <alignment horizontal="left" vertical="top" wrapText="1"/>
    </xf>
    <xf numFmtId="49" fontId="0" fillId="5" borderId="2" xfId="0" applyNumberFormat="1" applyFill="1" applyBorder="1" applyAlignment="1">
      <alignment horizontal="left" vertical="top" wrapText="1"/>
    </xf>
    <xf numFmtId="0" fontId="0" fillId="5" borderId="4"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49" fontId="0" fillId="5" borderId="14" xfId="0" applyNumberFormat="1" applyFill="1" applyBorder="1" applyAlignment="1" applyProtection="1">
      <alignment horizontal="left" vertical="top" wrapText="1"/>
      <protection locked="0"/>
    </xf>
    <xf numFmtId="49" fontId="0" fillId="0" borderId="4" xfId="0" applyNumberFormat="1" applyBorder="1" applyAlignment="1" applyProtection="1">
      <alignment horizontal="left" vertical="top" wrapText="1"/>
      <protection locked="0"/>
    </xf>
    <xf numFmtId="49" fontId="0" fillId="0" borderId="3" xfId="0" applyNumberFormat="1" applyBorder="1" applyAlignment="1" applyProtection="1">
      <alignment horizontal="left" vertical="top" wrapText="1"/>
      <protection locked="0"/>
    </xf>
    <xf numFmtId="49" fontId="0" fillId="0" borderId="3" xfId="0" applyNumberFormat="1" applyBorder="1" applyAlignment="1">
      <alignment horizontal="left" vertical="top" wrapText="1"/>
    </xf>
    <xf numFmtId="49" fontId="0" fillId="0" borderId="6" xfId="0" applyNumberFormat="1" applyBorder="1" applyAlignment="1" applyProtection="1">
      <alignment horizontal="left" vertical="top" wrapText="1"/>
      <protection locked="0"/>
    </xf>
    <xf numFmtId="49" fontId="0" fillId="0" borderId="7" xfId="0" applyNumberFormat="1" applyBorder="1" applyAlignment="1" applyProtection="1">
      <alignment horizontal="left" vertical="top" wrapText="1"/>
      <protection locked="0"/>
    </xf>
    <xf numFmtId="49" fontId="0" fillId="0" borderId="7" xfId="0" applyNumberFormat="1" applyBorder="1" applyAlignment="1">
      <alignment horizontal="left" vertical="top"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4" borderId="50" xfId="0" applyFill="1" applyBorder="1" applyAlignment="1">
      <alignment horizontal="center" vertical="center" wrapText="1"/>
    </xf>
    <xf numFmtId="0" fontId="2" fillId="12" borderId="52" xfId="0" applyFont="1" applyFill="1" applyBorder="1" applyAlignment="1">
      <alignment horizontal="center" vertical="center" wrapText="1"/>
    </xf>
    <xf numFmtId="0" fontId="0" fillId="12" borderId="52" xfId="0" applyFill="1" applyBorder="1" applyAlignment="1">
      <alignment horizontal="center" vertical="center" wrapText="1"/>
    </xf>
    <xf numFmtId="0" fontId="0" fillId="4" borderId="3" xfId="0" applyFill="1" applyBorder="1" applyAlignment="1">
      <alignment horizontal="center" vertical="center" wrapText="1"/>
    </xf>
    <xf numFmtId="0" fontId="0" fillId="6" borderId="3"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23" xfId="0" applyFill="1" applyBorder="1" applyAlignment="1">
      <alignment horizontal="center" vertical="center" wrapText="1"/>
    </xf>
    <xf numFmtId="0" fontId="0" fillId="12" borderId="9" xfId="0" applyFill="1" applyBorder="1" applyAlignment="1">
      <alignment horizontal="center" vertical="center" wrapText="1"/>
    </xf>
    <xf numFmtId="0" fontId="0" fillId="5" borderId="28" xfId="0" applyFill="1" applyBorder="1" applyAlignment="1" applyProtection="1">
      <alignment horizontal="center" vertical="center" wrapText="1"/>
      <protection locked="0"/>
    </xf>
    <xf numFmtId="0" fontId="0" fillId="5" borderId="38" xfId="0" applyFill="1" applyBorder="1" applyAlignment="1">
      <alignment horizontal="center" vertical="center" wrapText="1"/>
    </xf>
    <xf numFmtId="0" fontId="0" fillId="2" borderId="4" xfId="0" applyFill="1" applyBorder="1" applyAlignment="1" applyProtection="1">
      <alignment horizontal="center" vertical="center" wrapText="1"/>
      <protection locked="0"/>
    </xf>
    <xf numFmtId="0" fontId="0" fillId="2" borderId="39" xfId="0" applyFill="1" applyBorder="1" applyAlignment="1">
      <alignment horizontal="center" vertical="center" wrapText="1"/>
    </xf>
    <xf numFmtId="0" fontId="0" fillId="2" borderId="6" xfId="0" applyFill="1" applyBorder="1" applyAlignment="1" applyProtection="1">
      <alignment horizontal="center" vertical="center" wrapText="1"/>
      <protection locked="0"/>
    </xf>
    <xf numFmtId="0" fontId="0" fillId="12" borderId="41" xfId="0" applyFill="1" applyBorder="1" applyAlignment="1">
      <alignment horizontal="center" vertical="center" wrapText="1"/>
    </xf>
    <xf numFmtId="0" fontId="0" fillId="2" borderId="54" xfId="0" applyFill="1" applyBorder="1" applyAlignment="1">
      <alignment horizontal="center" vertical="center" wrapText="1"/>
    </xf>
    <xf numFmtId="14" fontId="0" fillId="5" borderId="56" xfId="0" applyNumberFormat="1" applyFill="1" applyBorder="1" applyAlignment="1" applyProtection="1">
      <alignment horizontal="center" vertical="center" wrapText="1"/>
      <protection locked="0"/>
    </xf>
    <xf numFmtId="14" fontId="0" fillId="0" borderId="57" xfId="0" applyNumberFormat="1" applyBorder="1" applyAlignment="1" applyProtection="1">
      <alignment horizontal="center" vertical="center" wrapText="1"/>
      <protection locked="0"/>
    </xf>
    <xf numFmtId="14" fontId="0" fillId="5" borderId="58" xfId="0" applyNumberFormat="1" applyFill="1" applyBorder="1" applyAlignment="1" applyProtection="1">
      <alignment horizontal="center" vertical="center" wrapText="1"/>
      <protection locked="0"/>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13" borderId="4" xfId="0" applyFill="1" applyBorder="1" applyAlignment="1" applyProtection="1">
      <alignment horizontal="center" vertical="center" wrapText="1"/>
      <protection locked="0"/>
    </xf>
    <xf numFmtId="0" fontId="0" fillId="13" borderId="6" xfId="0" applyFill="1" applyBorder="1" applyAlignment="1" applyProtection="1">
      <alignment horizontal="center" vertical="center" wrapText="1"/>
      <protection locked="0"/>
    </xf>
    <xf numFmtId="0" fontId="0" fillId="6" borderId="53" xfId="0" applyFill="1" applyBorder="1" applyAlignment="1">
      <alignment horizontal="center" vertical="center" wrapText="1"/>
    </xf>
    <xf numFmtId="14" fontId="0" fillId="0" borderId="55" xfId="0" applyNumberFormat="1" applyBorder="1" applyAlignment="1" applyProtection="1">
      <alignment horizontal="center" vertical="center" wrapText="1"/>
      <protection locked="0"/>
    </xf>
    <xf numFmtId="0" fontId="0" fillId="8" borderId="39" xfId="0" applyFill="1" applyBorder="1" applyAlignment="1">
      <alignment horizontal="center" vertical="center" wrapText="1"/>
    </xf>
    <xf numFmtId="0" fontId="0" fillId="8" borderId="6" xfId="0" applyFill="1" applyBorder="1" applyAlignment="1" applyProtection="1">
      <alignment horizontal="center" vertical="center" wrapText="1"/>
      <protection locked="0"/>
    </xf>
    <xf numFmtId="0" fontId="0" fillId="8" borderId="54" xfId="0" applyFill="1" applyBorder="1" applyAlignment="1">
      <alignment horizontal="center" vertical="center" wrapText="1"/>
    </xf>
    <xf numFmtId="0" fontId="0" fillId="8" borderId="50" xfId="0" applyFill="1" applyBorder="1" applyAlignment="1" applyProtection="1">
      <alignment horizontal="center" vertical="center" wrapText="1"/>
      <protection locked="0"/>
    </xf>
    <xf numFmtId="0" fontId="0" fillId="11" borderId="60" xfId="0" applyFill="1" applyBorder="1" applyAlignment="1">
      <alignment horizontal="center" vertical="center" wrapText="1"/>
    </xf>
    <xf numFmtId="0" fontId="0" fillId="10" borderId="39" xfId="0" applyFill="1" applyBorder="1" applyAlignment="1">
      <alignment horizontal="center" vertical="center" wrapText="1"/>
    </xf>
    <xf numFmtId="0" fontId="0" fillId="10" borderId="6" xfId="0" applyFill="1" applyBorder="1" applyAlignment="1" applyProtection="1">
      <alignment horizontal="center" vertical="center" wrapText="1"/>
      <protection locked="0"/>
    </xf>
    <xf numFmtId="0" fontId="0" fillId="10" borderId="54" xfId="0" applyFill="1" applyBorder="1" applyAlignment="1">
      <alignment horizontal="center" vertical="center" wrapText="1"/>
    </xf>
    <xf numFmtId="0" fontId="0" fillId="10" borderId="50" xfId="0" applyFill="1" applyBorder="1" applyAlignment="1" applyProtection="1">
      <alignment horizontal="center" vertical="center" wrapText="1"/>
      <protection locked="0"/>
    </xf>
    <xf numFmtId="0" fontId="0" fillId="10" borderId="48" xfId="0" applyFill="1" applyBorder="1" applyAlignment="1" applyProtection="1">
      <alignment horizontal="center" vertical="center" wrapText="1"/>
      <protection locked="0"/>
    </xf>
    <xf numFmtId="0" fontId="0" fillId="0" borderId="0" xfId="0" applyProtection="1">
      <protection locked="0"/>
    </xf>
    <xf numFmtId="0" fontId="0" fillId="0" borderId="0" xfId="0" applyAlignment="1">
      <alignment horizontal="left" vertical="center"/>
    </xf>
    <xf numFmtId="14" fontId="0" fillId="5" borderId="61" xfId="0" applyNumberFormat="1" applyFill="1" applyBorder="1" applyAlignment="1" applyProtection="1">
      <alignment horizontal="center" vertical="center" wrapText="1"/>
      <protection locked="0"/>
    </xf>
    <xf numFmtId="0" fontId="0" fillId="5" borderId="16" xfId="0" applyFill="1" applyBorder="1" applyAlignment="1">
      <alignment horizontal="center" vertical="center" wrapText="1"/>
    </xf>
    <xf numFmtId="0" fontId="0" fillId="2" borderId="62" xfId="0" applyFill="1" applyBorder="1" applyAlignment="1">
      <alignment horizontal="center" vertical="center" wrapText="1"/>
    </xf>
    <xf numFmtId="0" fontId="0" fillId="2" borderId="3" xfId="0" applyFill="1" applyBorder="1" applyAlignment="1">
      <alignment horizontal="center" vertical="center" wrapText="1"/>
    </xf>
    <xf numFmtId="0" fontId="0" fillId="5" borderId="63" xfId="0" applyFill="1" applyBorder="1" applyAlignment="1" applyProtection="1">
      <alignment horizontal="center" vertical="center" wrapText="1"/>
      <protection locked="0"/>
    </xf>
    <xf numFmtId="14" fontId="0" fillId="0" borderId="64" xfId="0" applyNumberFormat="1" applyBorder="1" applyAlignment="1" applyProtection="1">
      <alignment horizontal="center" vertical="center" wrapText="1"/>
      <protection locked="0"/>
    </xf>
    <xf numFmtId="0" fontId="0" fillId="11" borderId="21" xfId="0" applyFill="1" applyBorder="1" applyAlignment="1">
      <alignment horizontal="center" vertical="center" wrapText="1"/>
    </xf>
    <xf numFmtId="0" fontId="0" fillId="11" borderId="22" xfId="0" applyFill="1" applyBorder="1" applyAlignment="1">
      <alignment horizontal="center" vertical="center" wrapText="1"/>
    </xf>
    <xf numFmtId="0" fontId="0" fillId="11" borderId="65" xfId="0" applyFill="1" applyBorder="1" applyAlignment="1">
      <alignment horizontal="center" vertical="center" wrapText="1"/>
    </xf>
    <xf numFmtId="0" fontId="0" fillId="5" borderId="61" xfId="0" applyFill="1" applyBorder="1" applyAlignment="1">
      <alignment horizontal="center" vertical="center" wrapText="1"/>
    </xf>
    <xf numFmtId="0" fontId="0" fillId="10" borderId="64" xfId="0" applyFill="1" applyBorder="1" applyAlignment="1">
      <alignment horizontal="center" vertical="center" wrapText="1"/>
    </xf>
    <xf numFmtId="0" fontId="0" fillId="10" borderId="66" xfId="0" applyFill="1" applyBorder="1" applyAlignment="1">
      <alignment horizontal="center" vertical="center" wrapText="1"/>
    </xf>
    <xf numFmtId="0" fontId="0" fillId="11" borderId="24" xfId="0" applyFill="1" applyBorder="1" applyAlignment="1">
      <alignment horizontal="center" vertical="center" wrapText="1"/>
    </xf>
    <xf numFmtId="0" fontId="0" fillId="9" borderId="21" xfId="0" applyFill="1" applyBorder="1" applyAlignment="1">
      <alignment horizontal="center" vertical="center" wrapText="1"/>
    </xf>
    <xf numFmtId="0" fontId="0" fillId="9" borderId="22" xfId="0" applyFill="1" applyBorder="1" applyAlignment="1">
      <alignment horizontal="center" vertical="center" wrapText="1"/>
    </xf>
    <xf numFmtId="0" fontId="0" fillId="9" borderId="23" xfId="0" applyFill="1" applyBorder="1" applyAlignment="1">
      <alignment horizontal="center" vertical="center" wrapText="1"/>
    </xf>
    <xf numFmtId="0" fontId="0" fillId="12" borderId="30" xfId="0" applyFill="1" applyBorder="1" applyAlignment="1">
      <alignment horizontal="center" vertical="center" wrapText="1"/>
    </xf>
    <xf numFmtId="0" fontId="0" fillId="5" borderId="4" xfId="0" applyFill="1" applyBorder="1" applyAlignment="1" applyProtection="1">
      <alignment horizontal="center" vertical="center" wrapText="1"/>
      <protection locked="0"/>
    </xf>
    <xf numFmtId="0" fontId="0" fillId="14" borderId="3" xfId="0" applyFill="1" applyBorder="1" applyAlignment="1">
      <alignment horizontal="center" vertical="center" wrapText="1"/>
    </xf>
    <xf numFmtId="0" fontId="0" fillId="11" borderId="0" xfId="0" applyFill="1" applyAlignment="1">
      <alignment horizontal="center" vertical="center" wrapText="1"/>
    </xf>
    <xf numFmtId="0" fontId="0" fillId="9" borderId="33" xfId="0" applyFill="1" applyBorder="1" applyAlignment="1">
      <alignment horizontal="center" vertical="center" wrapText="1"/>
    </xf>
    <xf numFmtId="0" fontId="0" fillId="11" borderId="23" xfId="0" applyFill="1" applyBorder="1" applyAlignment="1">
      <alignment horizontal="center" vertical="center" wrapText="1"/>
    </xf>
    <xf numFmtId="0" fontId="0" fillId="11" borderId="53" xfId="0" applyFill="1" applyBorder="1" applyAlignment="1">
      <alignment horizontal="center" vertical="center" wrapText="1"/>
    </xf>
    <xf numFmtId="0" fontId="0" fillId="9" borderId="53" xfId="0" applyFill="1" applyBorder="1" applyAlignment="1">
      <alignment horizontal="center" vertical="center" wrapText="1"/>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xf numFmtId="0" fontId="0" fillId="13" borderId="64" xfId="0" applyFill="1" applyBorder="1" applyAlignment="1">
      <alignment horizontal="center" vertical="center" wrapText="1"/>
    </xf>
    <xf numFmtId="0" fontId="0" fillId="13" borderId="66" xfId="0" applyFill="1" applyBorder="1" applyAlignment="1">
      <alignment horizontal="center" vertical="center" wrapText="1"/>
    </xf>
    <xf numFmtId="0" fontId="0" fillId="4" borderId="23" xfId="0" applyFill="1" applyBorder="1" applyAlignment="1">
      <alignment horizontal="center" vertical="center" wrapText="1"/>
    </xf>
    <xf numFmtId="0" fontId="0" fillId="13" borderId="5" xfId="0" applyFill="1" applyBorder="1" applyAlignment="1" applyProtection="1">
      <alignment horizontal="center" vertical="center" wrapText="1"/>
      <protection locked="0"/>
    </xf>
    <xf numFmtId="0" fontId="0" fillId="13" borderId="8" xfId="0" applyFill="1" applyBorder="1" applyAlignment="1" applyProtection="1">
      <alignment horizontal="center" vertical="center" wrapText="1"/>
      <protection locked="0"/>
    </xf>
    <xf numFmtId="0" fontId="0" fillId="4" borderId="53"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0" fillId="4" borderId="69" xfId="0" applyFill="1" applyBorder="1" applyAlignment="1">
      <alignment horizontal="center" vertical="center" wrapText="1"/>
    </xf>
    <xf numFmtId="0" fontId="0" fillId="0" borderId="3" xfId="0" applyBorder="1" applyAlignment="1">
      <alignment vertical="center"/>
    </xf>
    <xf numFmtId="0" fontId="0" fillId="0" borderId="0" xfId="0"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8" fillId="0" borderId="61" xfId="0" applyFont="1" applyBorder="1" applyAlignment="1">
      <alignment horizontal="left" vertical="center" wrapText="1"/>
    </xf>
    <xf numFmtId="0" fontId="1" fillId="9" borderId="17"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0" xfId="0" applyFont="1" applyFill="1" applyAlignment="1">
      <alignment horizontal="center" vertical="center" wrapText="1"/>
    </xf>
    <xf numFmtId="49" fontId="0" fillId="5" borderId="26" xfId="0" applyNumberFormat="1" applyFill="1" applyBorder="1" applyAlignment="1">
      <alignment horizontal="center" vertical="center" wrapText="1"/>
    </xf>
    <xf numFmtId="49" fontId="0" fillId="5" borderId="27" xfId="0" applyNumberFormat="1" applyFill="1" applyBorder="1" applyAlignment="1">
      <alignment horizontal="center" vertical="center" wrapText="1"/>
    </xf>
    <xf numFmtId="0" fontId="0" fillId="5" borderId="10"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40" xfId="0"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59" xfId="0" applyFont="1" applyFill="1" applyBorder="1" applyAlignment="1">
      <alignment horizontal="center" vertical="center" wrapText="1"/>
    </xf>
    <xf numFmtId="0" fontId="0" fillId="5" borderId="56" xfId="0" applyFill="1" applyBorder="1" applyAlignment="1">
      <alignment horizontal="center" vertical="center" wrapText="1"/>
    </xf>
    <xf numFmtId="0" fontId="0" fillId="5" borderId="55" xfId="0" applyFill="1" applyBorder="1" applyAlignment="1">
      <alignment horizontal="center" vertical="center" wrapText="1"/>
    </xf>
    <xf numFmtId="49" fontId="0" fillId="5" borderId="28" xfId="0" applyNumberFormat="1" applyFill="1" applyBorder="1" applyAlignment="1">
      <alignment horizontal="center" vertical="center" wrapText="1"/>
    </xf>
    <xf numFmtId="49" fontId="0" fillId="5" borderId="6" xfId="0" applyNumberFormat="1" applyFill="1" applyBorder="1" applyAlignment="1">
      <alignment horizontal="center" vertical="center" wrapText="1"/>
    </xf>
    <xf numFmtId="49" fontId="0" fillId="5" borderId="30" xfId="0" applyNumberFormat="1" applyFill="1" applyBorder="1" applyAlignment="1">
      <alignment horizontal="center" vertical="center" wrapText="1"/>
    </xf>
    <xf numFmtId="49" fontId="0" fillId="5" borderId="7" xfId="0" applyNumberFormat="1" applyFill="1" applyBorder="1" applyAlignment="1">
      <alignment horizontal="center" vertical="center" wrapText="1"/>
    </xf>
    <xf numFmtId="0" fontId="0" fillId="5" borderId="31" xfId="0" applyFill="1" applyBorder="1" applyAlignment="1">
      <alignment horizontal="center" vertical="center" wrapText="1"/>
    </xf>
    <xf numFmtId="0" fontId="0" fillId="5" borderId="8" xfId="0" applyFill="1" applyBorder="1" applyAlignment="1">
      <alignment horizontal="center" vertical="center" wrapText="1"/>
    </xf>
    <xf numFmtId="0" fontId="0" fillId="5" borderId="67" xfId="0" applyFill="1" applyBorder="1" applyAlignment="1">
      <alignment horizontal="center" vertical="center" wrapText="1"/>
    </xf>
    <xf numFmtId="0" fontId="0" fillId="5" borderId="68" xfId="0"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15" borderId="28" xfId="0" applyFill="1" applyBorder="1" applyAlignment="1">
      <alignment horizontal="center" vertical="center" wrapText="1"/>
    </xf>
    <xf numFmtId="0" fontId="0" fillId="15" borderId="30" xfId="0" applyFill="1" applyBorder="1" applyAlignment="1">
      <alignment horizontal="center" vertical="center" wrapText="1"/>
    </xf>
    <xf numFmtId="0" fontId="0" fillId="15" borderId="31" xfId="0"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0" fillId="5" borderId="43" xfId="0" applyFill="1" applyBorder="1" applyAlignment="1">
      <alignment horizontal="center" vertical="center" wrapText="1"/>
    </xf>
    <xf numFmtId="0" fontId="0" fillId="5" borderId="32"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29" xfId="0" applyFill="1" applyBorder="1" applyAlignment="1">
      <alignment horizontal="center" vertical="center" wrapText="1"/>
    </xf>
    <xf numFmtId="0" fontId="0" fillId="6" borderId="42" xfId="0" applyFill="1" applyBorder="1" applyAlignment="1">
      <alignment horizontal="center" vertical="center" wrapText="1"/>
    </xf>
    <xf numFmtId="0" fontId="0" fillId="6" borderId="44"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 xfId="0" applyFill="1" applyBorder="1" applyAlignment="1">
      <alignment horizontal="center" vertical="center" wrapText="1"/>
    </xf>
    <xf numFmtId="0" fontId="0" fillId="5" borderId="35" xfId="0" applyFill="1" applyBorder="1" applyAlignment="1">
      <alignment horizontal="center" vertical="center" wrapText="1"/>
    </xf>
    <xf numFmtId="0" fontId="0" fillId="5" borderId="9" xfId="0" applyFill="1" applyBorder="1" applyAlignment="1">
      <alignment horizontal="center" vertical="center" wrapText="1"/>
    </xf>
    <xf numFmtId="0" fontId="0" fillId="5" borderId="0" xfId="0" applyFill="1" applyAlignment="1">
      <alignment horizontal="center" vertical="center" wrapText="1"/>
    </xf>
    <xf numFmtId="0" fontId="0" fillId="5" borderId="41"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 xfId="0" applyFill="1" applyBorder="1" applyAlignment="1">
      <alignment horizontal="center" vertical="center" wrapText="1"/>
    </xf>
    <xf numFmtId="0" fontId="2" fillId="3" borderId="41" xfId="0" applyFont="1" applyFill="1" applyBorder="1" applyAlignment="1">
      <alignment horizontal="center" vertical="center" wrapText="1"/>
    </xf>
    <xf numFmtId="49" fontId="0" fillId="5" borderId="40" xfId="0" applyNumberFormat="1" applyFill="1" applyBorder="1" applyAlignment="1">
      <alignment horizontal="center" vertical="center" wrapText="1"/>
    </xf>
    <xf numFmtId="0" fontId="2" fillId="3" borderId="20" xfId="0" applyFont="1" applyFill="1" applyBorder="1" applyAlignment="1">
      <alignment horizontal="center" vertical="center" wrapText="1"/>
    </xf>
    <xf numFmtId="49" fontId="0" fillId="5" borderId="10" xfId="0" applyNumberFormat="1" applyFill="1" applyBorder="1" applyAlignment="1">
      <alignment horizontal="center" vertical="center" wrapText="1"/>
    </xf>
    <xf numFmtId="49" fontId="0" fillId="5" borderId="13" xfId="0" applyNumberFormat="1" applyFill="1" applyBorder="1" applyAlignment="1">
      <alignment horizontal="center" vertical="center" wrapText="1"/>
    </xf>
    <xf numFmtId="49" fontId="0" fillId="5" borderId="20" xfId="0" applyNumberFormat="1" applyFill="1" applyBorder="1" applyAlignment="1">
      <alignment horizontal="center" vertical="center" wrapText="1"/>
    </xf>
    <xf numFmtId="0" fontId="0" fillId="0" borderId="3" xfId="0" applyBorder="1" applyAlignment="1">
      <alignment horizontal="center" vertical="center" wrapText="1"/>
    </xf>
    <xf numFmtId="0" fontId="0" fillId="0" borderId="49"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xf>
  </cellXfs>
  <cellStyles count="2">
    <cellStyle name="Standard" xfId="0" builtinId="0"/>
    <cellStyle name="Standard 2" xfId="1" xr:uid="{00000000-0005-0000-0000-000001000000}"/>
  </cellStyles>
  <dxfs count="0"/>
  <tableStyles count="0" defaultTableStyle="TableStyleMedium2" defaultPivotStyle="PivotStyleLight16"/>
  <colors>
    <mruColors>
      <color rgb="FFFE9898"/>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zoomScale="90" zoomScaleNormal="90" workbookViewId="0">
      <selection activeCell="A2" sqref="A2:K2"/>
    </sheetView>
  </sheetViews>
  <sheetFormatPr baseColWidth="10" defaultColWidth="0" defaultRowHeight="15" zeroHeight="1" x14ac:dyDescent="0.25"/>
  <cols>
    <col min="1" max="11" width="11.42578125" customWidth="1"/>
    <col min="12" max="16384" width="11.42578125" hidden="1"/>
  </cols>
  <sheetData>
    <row r="1" spans="1:11" ht="140.25" customHeight="1" x14ac:dyDescent="0.25">
      <c r="A1" s="223" t="s">
        <v>103</v>
      </c>
      <c r="B1" s="224"/>
      <c r="C1" s="224"/>
      <c r="D1" s="224"/>
      <c r="E1" s="224"/>
      <c r="F1" s="224"/>
      <c r="G1" s="224"/>
      <c r="H1" s="224"/>
      <c r="I1" s="224"/>
      <c r="J1" s="224"/>
      <c r="K1" s="224"/>
    </row>
    <row r="2" spans="1:11" ht="140.25" customHeight="1" x14ac:dyDescent="0.25">
      <c r="A2" s="227" t="s">
        <v>109</v>
      </c>
      <c r="B2" s="227"/>
      <c r="C2" s="227"/>
      <c r="D2" s="227"/>
      <c r="E2" s="227"/>
      <c r="F2" s="227"/>
      <c r="G2" s="227"/>
      <c r="H2" s="227"/>
      <c r="I2" s="227"/>
      <c r="J2" s="227"/>
      <c r="K2" s="227"/>
    </row>
    <row r="3" spans="1:11" ht="39.6" customHeight="1" x14ac:dyDescent="0.25">
      <c r="A3" s="225" t="s">
        <v>104</v>
      </c>
      <c r="B3" s="225"/>
      <c r="C3" s="225"/>
      <c r="D3" s="225"/>
      <c r="E3" s="225"/>
      <c r="F3" s="225"/>
      <c r="G3" s="225"/>
      <c r="H3" s="225"/>
      <c r="I3" s="225"/>
      <c r="J3" s="225"/>
      <c r="K3" s="225"/>
    </row>
    <row r="4" spans="1:11" ht="23.45" customHeight="1" x14ac:dyDescent="0.25">
      <c r="A4" s="226" t="s">
        <v>100</v>
      </c>
      <c r="B4" s="226"/>
      <c r="C4" s="226"/>
      <c r="D4" s="226"/>
      <c r="E4" s="226"/>
      <c r="F4" s="226"/>
      <c r="G4" s="226"/>
      <c r="H4" s="226"/>
      <c r="I4" s="226"/>
      <c r="J4" s="226"/>
      <c r="K4" s="226"/>
    </row>
    <row r="5" spans="1:11" ht="23.45" customHeight="1" x14ac:dyDescent="0.25">
      <c r="A5" s="226" t="s">
        <v>101</v>
      </c>
      <c r="B5" s="226"/>
      <c r="C5" s="226"/>
      <c r="D5" s="226"/>
      <c r="E5" s="226"/>
      <c r="F5" s="226"/>
      <c r="G5" s="226"/>
      <c r="H5" s="226"/>
      <c r="I5" s="226"/>
      <c r="J5" s="226"/>
      <c r="K5" s="226"/>
    </row>
    <row r="6" spans="1:11" ht="23.45" customHeight="1" x14ac:dyDescent="0.25">
      <c r="A6" s="226" t="s">
        <v>105</v>
      </c>
      <c r="B6" s="226"/>
      <c r="C6" s="226"/>
      <c r="D6" s="226"/>
      <c r="E6" s="226"/>
      <c r="F6" s="226"/>
      <c r="G6" s="226"/>
      <c r="H6" s="226"/>
      <c r="I6" s="226"/>
      <c r="J6" s="226"/>
      <c r="K6" s="226"/>
    </row>
    <row r="7" spans="1:11" ht="23.45" customHeight="1" x14ac:dyDescent="0.25">
      <c r="A7" s="226" t="s">
        <v>106</v>
      </c>
      <c r="B7" s="226"/>
      <c r="C7" s="226"/>
      <c r="D7" s="226"/>
      <c r="E7" s="226"/>
      <c r="F7" s="226"/>
      <c r="G7" s="226"/>
      <c r="H7" s="226"/>
      <c r="I7" s="226"/>
      <c r="J7" s="226"/>
      <c r="K7" s="226"/>
    </row>
    <row r="8" spans="1:11" ht="23.45" customHeight="1" x14ac:dyDescent="0.25">
      <c r="A8" s="221" t="s">
        <v>102</v>
      </c>
      <c r="B8" s="221"/>
      <c r="C8" s="221"/>
      <c r="D8" s="221"/>
      <c r="E8" s="221"/>
      <c r="F8" s="221"/>
      <c r="G8" s="221"/>
      <c r="H8" s="221"/>
      <c r="I8" s="221"/>
      <c r="J8" s="221"/>
      <c r="K8" s="221"/>
    </row>
    <row r="9" spans="1:11" hidden="1" x14ac:dyDescent="0.25">
      <c r="A9" s="222"/>
      <c r="B9" s="222"/>
      <c r="C9" s="222"/>
      <c r="D9" s="222"/>
      <c r="E9" s="222"/>
      <c r="F9" s="222"/>
      <c r="G9" s="222"/>
      <c r="H9" s="222"/>
      <c r="I9" s="222"/>
      <c r="J9" s="222"/>
      <c r="K9" s="222"/>
    </row>
    <row r="10" spans="1:11" hidden="1" x14ac:dyDescent="0.25">
      <c r="A10" s="222"/>
      <c r="B10" s="222"/>
      <c r="C10" s="222"/>
      <c r="D10" s="222"/>
      <c r="E10" s="222"/>
      <c r="F10" s="222"/>
      <c r="G10" s="222"/>
      <c r="H10" s="222"/>
      <c r="I10" s="222"/>
      <c r="J10" s="222"/>
      <c r="K10" s="222"/>
    </row>
    <row r="11" spans="1:11" hidden="1" x14ac:dyDescent="0.25">
      <c r="A11" s="184"/>
      <c r="B11" s="184"/>
      <c r="C11" s="184"/>
      <c r="D11" s="184"/>
      <c r="E11" s="184"/>
      <c r="F11" s="184"/>
      <c r="G11" s="184"/>
      <c r="H11" s="184"/>
      <c r="I11" s="184"/>
      <c r="J11" s="184"/>
      <c r="K11" s="184"/>
    </row>
    <row r="12" spans="1:11" hidden="1" x14ac:dyDescent="0.25">
      <c r="A12" s="184"/>
      <c r="B12" s="184"/>
      <c r="C12" s="184"/>
      <c r="D12" s="184"/>
      <c r="E12" s="184"/>
      <c r="F12" s="184"/>
      <c r="G12" s="184"/>
      <c r="H12" s="184"/>
      <c r="I12" s="184"/>
      <c r="J12" s="184"/>
      <c r="K12" s="184"/>
    </row>
    <row r="13" spans="1:11" hidden="1" x14ac:dyDescent="0.25">
      <c r="A13" s="184"/>
      <c r="B13" s="184"/>
      <c r="C13" s="184"/>
      <c r="D13" s="184"/>
      <c r="E13" s="184"/>
      <c r="F13" s="184"/>
      <c r="G13" s="184"/>
      <c r="H13" s="184"/>
      <c r="I13" s="184"/>
      <c r="J13" s="184"/>
      <c r="K13" s="184"/>
    </row>
    <row r="14" spans="1:11" hidden="1" x14ac:dyDescent="0.25">
      <c r="A14" s="184"/>
      <c r="B14" s="184"/>
      <c r="C14" s="184"/>
      <c r="D14" s="184"/>
      <c r="E14" s="184"/>
      <c r="F14" s="184"/>
      <c r="G14" s="184"/>
      <c r="H14" s="184"/>
      <c r="I14" s="184"/>
      <c r="J14" s="184"/>
      <c r="K14" s="184"/>
    </row>
    <row r="15" spans="1:11" hidden="1" x14ac:dyDescent="0.25">
      <c r="A15" s="184"/>
      <c r="B15" s="184"/>
      <c r="C15" s="184"/>
      <c r="D15" s="184"/>
      <c r="E15" s="184"/>
      <c r="F15" s="184"/>
      <c r="G15" s="184"/>
      <c r="H15" s="184"/>
      <c r="I15" s="184"/>
      <c r="J15" s="184"/>
      <c r="K15" s="184"/>
    </row>
  </sheetData>
  <sheetProtection password="C941" sheet="1" objects="1" scenarios="1"/>
  <mergeCells count="10">
    <mergeCell ref="A8:K8"/>
    <mergeCell ref="A9:K9"/>
    <mergeCell ref="A10:K10"/>
    <mergeCell ref="A1:K1"/>
    <mergeCell ref="A3:K3"/>
    <mergeCell ref="A4:K4"/>
    <mergeCell ref="A5:K5"/>
    <mergeCell ref="A6:K6"/>
    <mergeCell ref="A7:K7"/>
    <mergeCell ref="A2:K2"/>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204"/>
  <sheetViews>
    <sheetView view="pageBreakPreview" zoomScale="55" zoomScaleNormal="40" zoomScaleSheetLayoutView="55" workbookViewId="0">
      <selection activeCell="L9" sqref="L9"/>
    </sheetView>
  </sheetViews>
  <sheetFormatPr baseColWidth="10" defaultColWidth="0" defaultRowHeight="15" zeroHeight="1" x14ac:dyDescent="0.25"/>
  <cols>
    <col min="1" max="2" width="9.140625" style="19" customWidth="1"/>
    <col min="3" max="3" width="13.42578125" style="10" customWidth="1"/>
    <col min="4" max="4" width="11.7109375" style="10" customWidth="1"/>
    <col min="5" max="5" width="12.7109375" style="10" customWidth="1"/>
    <col min="6" max="6" width="15.7109375" style="10" customWidth="1"/>
    <col min="7" max="13" width="15.7109375" style="19" customWidth="1"/>
    <col min="14" max="14" width="5.7109375" style="19" customWidth="1"/>
    <col min="15" max="23" width="15.7109375" style="19" customWidth="1"/>
    <col min="24" max="24" width="5.7109375" style="19" customWidth="1"/>
    <col min="25" max="33" width="15.7109375" style="19" customWidth="1"/>
    <col min="34" max="16384" width="9.140625" style="19" hidden="1"/>
  </cols>
  <sheetData>
    <row r="1" spans="1:33" ht="49.5" customHeight="1" thickBot="1" x14ac:dyDescent="0.3">
      <c r="A1" s="291" t="s">
        <v>58</v>
      </c>
      <c r="B1" s="289"/>
      <c r="C1" s="289"/>
      <c r="D1" s="289"/>
      <c r="E1" s="289"/>
      <c r="F1" s="235"/>
      <c r="G1" s="235"/>
      <c r="H1" s="235"/>
      <c r="I1" s="235"/>
      <c r="J1" s="235"/>
      <c r="K1" s="235"/>
      <c r="L1" s="235"/>
      <c r="M1" s="235"/>
      <c r="N1" s="103"/>
      <c r="O1" s="289" t="s">
        <v>58</v>
      </c>
      <c r="P1" s="289"/>
      <c r="Q1" s="289"/>
      <c r="R1" s="289"/>
      <c r="S1" s="289"/>
      <c r="T1" s="289"/>
      <c r="U1" s="289"/>
      <c r="V1" s="289"/>
      <c r="W1" s="289"/>
      <c r="X1" s="103"/>
      <c r="Y1" s="289" t="s">
        <v>58</v>
      </c>
      <c r="Z1" s="289"/>
      <c r="AA1" s="289"/>
      <c r="AB1" s="289"/>
      <c r="AC1" s="289"/>
      <c r="AD1" s="289"/>
      <c r="AE1" s="289"/>
      <c r="AF1" s="289"/>
      <c r="AG1" s="289"/>
    </row>
    <row r="2" spans="1:33" ht="49.5" customHeight="1" x14ac:dyDescent="0.25">
      <c r="A2" s="292" t="str">
        <f>Demographics!A3</f>
        <v>Site ID</v>
      </c>
      <c r="B2" s="236" t="str">
        <f>Demographics!B3</f>
        <v>User ID</v>
      </c>
      <c r="C2" s="240" t="str">
        <f>Surgical!C3</f>
        <v>Serial
 Number</v>
      </c>
      <c r="D2" s="240" t="s">
        <v>6</v>
      </c>
      <c r="E2" s="238" t="s">
        <v>31</v>
      </c>
      <c r="F2" s="287" t="s">
        <v>74</v>
      </c>
      <c r="G2" s="288"/>
      <c r="H2" s="281" t="s">
        <v>79</v>
      </c>
      <c r="I2" s="282"/>
      <c r="J2" s="287" t="s">
        <v>85</v>
      </c>
      <c r="K2" s="288"/>
      <c r="L2" s="281" t="s">
        <v>84</v>
      </c>
      <c r="M2" s="282"/>
      <c r="N2" s="149"/>
      <c r="O2" s="275" t="s">
        <v>30</v>
      </c>
      <c r="P2" s="287" t="s">
        <v>86</v>
      </c>
      <c r="Q2" s="288"/>
      <c r="R2" s="281" t="s">
        <v>87</v>
      </c>
      <c r="S2" s="282"/>
      <c r="T2" s="287" t="s">
        <v>88</v>
      </c>
      <c r="U2" s="288"/>
      <c r="V2" s="281" t="s">
        <v>89</v>
      </c>
      <c r="W2" s="282"/>
      <c r="X2" s="149"/>
      <c r="Y2" s="284" t="s">
        <v>59</v>
      </c>
      <c r="Z2" s="287" t="s">
        <v>90</v>
      </c>
      <c r="AA2" s="288"/>
      <c r="AB2" s="281" t="s">
        <v>91</v>
      </c>
      <c r="AC2" s="282"/>
      <c r="AD2" s="287" t="s">
        <v>92</v>
      </c>
      <c r="AE2" s="288"/>
      <c r="AF2" s="281" t="s">
        <v>93</v>
      </c>
      <c r="AG2" s="282"/>
    </row>
    <row r="3" spans="1:33" ht="24.75" customHeight="1" x14ac:dyDescent="0.25">
      <c r="A3" s="293"/>
      <c r="B3" s="237"/>
      <c r="C3" s="242"/>
      <c r="D3" s="242"/>
      <c r="E3" s="239"/>
      <c r="F3" s="151" t="s">
        <v>75</v>
      </c>
      <c r="G3" s="152" t="s">
        <v>76</v>
      </c>
      <c r="H3" s="151" t="s">
        <v>77</v>
      </c>
      <c r="I3" s="152" t="s">
        <v>78</v>
      </c>
      <c r="J3" s="151" t="s">
        <v>80</v>
      </c>
      <c r="K3" s="152" t="s">
        <v>81</v>
      </c>
      <c r="L3" s="151" t="s">
        <v>82</v>
      </c>
      <c r="M3" s="152" t="s">
        <v>83</v>
      </c>
      <c r="N3" s="150"/>
      <c r="O3" s="276"/>
      <c r="P3" s="151" t="s">
        <v>75</v>
      </c>
      <c r="Q3" s="152" t="s">
        <v>76</v>
      </c>
      <c r="R3" s="151" t="s">
        <v>77</v>
      </c>
      <c r="S3" s="152" t="s">
        <v>78</v>
      </c>
      <c r="T3" s="151" t="s">
        <v>80</v>
      </c>
      <c r="U3" s="152" t="s">
        <v>81</v>
      </c>
      <c r="V3" s="151" t="s">
        <v>82</v>
      </c>
      <c r="W3" s="152" t="s">
        <v>83</v>
      </c>
      <c r="X3" s="150"/>
      <c r="Y3" s="285"/>
      <c r="Z3" s="151" t="s">
        <v>75</v>
      </c>
      <c r="AA3" s="152" t="s">
        <v>76</v>
      </c>
      <c r="AB3" s="151" t="s">
        <v>77</v>
      </c>
      <c r="AC3" s="152" t="s">
        <v>78</v>
      </c>
      <c r="AD3" s="151" t="s">
        <v>80</v>
      </c>
      <c r="AE3" s="152" t="s">
        <v>81</v>
      </c>
      <c r="AF3" s="151" t="s">
        <v>82</v>
      </c>
      <c r="AG3" s="152" t="s">
        <v>83</v>
      </c>
    </row>
    <row r="4" spans="1:33" ht="15.75" thickBot="1" x14ac:dyDescent="0.3">
      <c r="A4" s="294"/>
      <c r="B4" s="290"/>
      <c r="C4" s="243"/>
      <c r="D4" s="243"/>
      <c r="E4" s="243"/>
      <c r="F4" s="148" t="s">
        <v>57</v>
      </c>
      <c r="G4" s="13" t="s">
        <v>57</v>
      </c>
      <c r="H4" s="18" t="s">
        <v>57</v>
      </c>
      <c r="I4" s="13" t="s">
        <v>57</v>
      </c>
      <c r="J4" s="18" t="s">
        <v>57</v>
      </c>
      <c r="K4" s="13" t="s">
        <v>57</v>
      </c>
      <c r="L4" s="18" t="s">
        <v>57</v>
      </c>
      <c r="M4" s="94" t="s">
        <v>57</v>
      </c>
      <c r="N4" s="104"/>
      <c r="O4" s="283"/>
      <c r="P4" s="18" t="s">
        <v>57</v>
      </c>
      <c r="Q4" s="13" t="s">
        <v>57</v>
      </c>
      <c r="R4" s="18" t="s">
        <v>57</v>
      </c>
      <c r="S4" s="13" t="s">
        <v>57</v>
      </c>
      <c r="T4" s="18" t="s">
        <v>57</v>
      </c>
      <c r="U4" s="13" t="s">
        <v>57</v>
      </c>
      <c r="V4" s="18" t="s">
        <v>57</v>
      </c>
      <c r="W4" s="14" t="s">
        <v>57</v>
      </c>
      <c r="X4" s="104"/>
      <c r="Y4" s="286"/>
      <c r="Z4" s="65" t="s">
        <v>57</v>
      </c>
      <c r="AA4" s="66" t="s">
        <v>57</v>
      </c>
      <c r="AB4" s="65" t="s">
        <v>57</v>
      </c>
      <c r="AC4" s="66" t="s">
        <v>57</v>
      </c>
      <c r="AD4" s="65" t="s">
        <v>57</v>
      </c>
      <c r="AE4" s="66" t="s">
        <v>57</v>
      </c>
      <c r="AF4" s="65" t="s">
        <v>57</v>
      </c>
      <c r="AG4" s="67" t="s">
        <v>57</v>
      </c>
    </row>
    <row r="5" spans="1:33" ht="24.95" customHeight="1" x14ac:dyDescent="0.25">
      <c r="A5" s="40" t="str">
        <f>IF(Demographics!A4&lt;&gt;"", Demographics!A4, "")</f>
        <v/>
      </c>
      <c r="B5" s="41" t="str">
        <f>IF(Demographics!B4&lt;&gt;"", Demographics!B4, "")</f>
        <v/>
      </c>
      <c r="C5" s="41" t="str">
        <f>IF(Surgical!C4&lt;&gt;"", Surgical!C4, "")</f>
        <v/>
      </c>
      <c r="D5" s="58" t="str">
        <f>IF(Surgical!G4&lt;&gt;"", Surgical!G4, "")</f>
        <v/>
      </c>
      <c r="E5" s="52"/>
      <c r="F5" s="31"/>
      <c r="G5" s="31"/>
      <c r="H5" s="31"/>
      <c r="I5" s="31"/>
      <c r="J5" s="31"/>
      <c r="K5" s="31"/>
      <c r="L5" s="31"/>
      <c r="M5" s="95"/>
      <c r="N5" s="105"/>
      <c r="O5" s="99"/>
      <c r="P5" s="31"/>
      <c r="Q5" s="31"/>
      <c r="R5" s="31"/>
      <c r="S5" s="31"/>
      <c r="T5" s="31"/>
      <c r="U5" s="31"/>
      <c r="V5" s="31"/>
      <c r="W5" s="95"/>
      <c r="X5" s="105"/>
      <c r="Y5" s="52"/>
      <c r="Z5" s="31"/>
      <c r="AA5" s="31"/>
      <c r="AB5" s="31"/>
      <c r="AC5" s="31"/>
      <c r="AD5" s="31"/>
      <c r="AE5" s="31"/>
      <c r="AF5" s="31"/>
      <c r="AG5" s="95"/>
    </row>
    <row r="6" spans="1:33" ht="24.95" customHeight="1" x14ac:dyDescent="0.25">
      <c r="A6" s="43" t="str">
        <f>IF(Demographics!A5&lt;&gt;"", Demographics!A5, "")</f>
        <v/>
      </c>
      <c r="B6" s="11" t="str">
        <f>IF(Demographics!B5&lt;&gt;"", Demographics!B5, "")</f>
        <v/>
      </c>
      <c r="C6" s="11" t="str">
        <f>IF(Surgical!C5&lt;&gt;"", Surgical!C5, "")</f>
        <v/>
      </c>
      <c r="D6" s="59" t="str">
        <f>IF(Surgical!G5&lt;&gt;"", Surgical!G5, "")</f>
        <v/>
      </c>
      <c r="E6" s="24"/>
      <c r="F6" s="22"/>
      <c r="G6" s="23"/>
      <c r="H6" s="22"/>
      <c r="I6" s="23"/>
      <c r="J6" s="22"/>
      <c r="K6" s="23"/>
      <c r="L6" s="22"/>
      <c r="M6" s="96"/>
      <c r="N6" s="106"/>
      <c r="O6" s="100"/>
      <c r="P6" s="22"/>
      <c r="Q6" s="23"/>
      <c r="R6" s="22"/>
      <c r="S6" s="23"/>
      <c r="T6" s="22"/>
      <c r="U6" s="23"/>
      <c r="V6" s="22"/>
      <c r="W6" s="68"/>
      <c r="X6" s="106"/>
      <c r="Y6" s="24"/>
      <c r="Z6" s="22"/>
      <c r="AA6" s="23"/>
      <c r="AB6" s="22"/>
      <c r="AC6" s="23"/>
      <c r="AD6" s="22"/>
      <c r="AE6" s="23"/>
      <c r="AF6" s="22"/>
      <c r="AG6" s="68"/>
    </row>
    <row r="7" spans="1:33" ht="24.95" customHeight="1" x14ac:dyDescent="0.25">
      <c r="A7" s="45" t="str">
        <f>IF(Demographics!A6&lt;&gt;"", Demographics!A6, "")</f>
        <v/>
      </c>
      <c r="B7" s="46" t="str">
        <f>IF(Demographics!B6&lt;&gt;"", Demographics!B6, "")</f>
        <v/>
      </c>
      <c r="C7" s="46" t="str">
        <f>IF(Surgical!C6&lt;&gt;"", Surgical!C6, "")</f>
        <v/>
      </c>
      <c r="D7" s="60" t="str">
        <f>IF(Surgical!G6&lt;&gt;"", Surgical!G6, "")</f>
        <v/>
      </c>
      <c r="E7" s="56"/>
      <c r="F7" s="35"/>
      <c r="G7" s="35"/>
      <c r="H7" s="35"/>
      <c r="I7" s="35"/>
      <c r="J7" s="35"/>
      <c r="K7" s="35"/>
      <c r="L7" s="35"/>
      <c r="M7" s="97"/>
      <c r="N7" s="105"/>
      <c r="O7" s="101"/>
      <c r="P7" s="35"/>
      <c r="Q7" s="35"/>
      <c r="R7" s="35"/>
      <c r="S7" s="35"/>
      <c r="T7" s="35"/>
      <c r="U7" s="35"/>
      <c r="V7" s="35"/>
      <c r="W7" s="72"/>
      <c r="X7" s="105"/>
      <c r="Y7" s="56"/>
      <c r="Z7" s="38"/>
      <c r="AA7" s="38"/>
      <c r="AB7" s="38"/>
      <c r="AC7" s="38"/>
      <c r="AD7" s="38"/>
      <c r="AE7" s="38"/>
      <c r="AF7" s="38"/>
      <c r="AG7" s="39"/>
    </row>
    <row r="8" spans="1:33" ht="24.95" customHeight="1" x14ac:dyDescent="0.25">
      <c r="A8" s="43" t="str">
        <f>IF(Demographics!A7&lt;&gt;"", Demographics!A7, "")</f>
        <v/>
      </c>
      <c r="B8" s="11" t="str">
        <f>IF(Demographics!B7&lt;&gt;"", Demographics!B7, "")</f>
        <v/>
      </c>
      <c r="C8" s="11" t="str">
        <f>IF(Surgical!C7&lt;&gt;"", Surgical!C7, "")</f>
        <v/>
      </c>
      <c r="D8" s="59" t="str">
        <f>IF(Surgical!G7&lt;&gt;"", Surgical!G7, "")</f>
        <v/>
      </c>
      <c r="E8" s="24"/>
      <c r="F8" s="22"/>
      <c r="G8" s="23"/>
      <c r="H8" s="22"/>
      <c r="I8" s="23"/>
      <c r="J8" s="22"/>
      <c r="K8" s="23"/>
      <c r="L8" s="22"/>
      <c r="M8" s="96"/>
      <c r="N8" s="106"/>
      <c r="O8" s="100"/>
      <c r="P8" s="22"/>
      <c r="Q8" s="23"/>
      <c r="R8" s="22"/>
      <c r="S8" s="23"/>
      <c r="T8" s="22"/>
      <c r="U8" s="23"/>
      <c r="V8" s="22"/>
      <c r="W8" s="68"/>
      <c r="X8" s="106"/>
      <c r="Y8" s="24"/>
      <c r="Z8" s="22"/>
      <c r="AA8" s="23"/>
      <c r="AB8" s="22"/>
      <c r="AC8" s="23"/>
      <c r="AD8" s="22"/>
      <c r="AE8" s="23"/>
      <c r="AF8" s="22"/>
      <c r="AG8" s="68"/>
    </row>
    <row r="9" spans="1:33" ht="24.95" customHeight="1" x14ac:dyDescent="0.25">
      <c r="A9" s="45" t="str">
        <f>IF(Demographics!A8&lt;&gt;"", Demographics!A8, "")</f>
        <v/>
      </c>
      <c r="B9" s="46" t="str">
        <f>IF(Demographics!B8&lt;&gt;"", Demographics!B8, "")</f>
        <v/>
      </c>
      <c r="C9" s="46" t="str">
        <f>IF(Surgical!C8&lt;&gt;"", Surgical!C8, "")</f>
        <v/>
      </c>
      <c r="D9" s="60" t="str">
        <f>IF(Surgical!G8&lt;&gt;"", Surgical!G8, "")</f>
        <v/>
      </c>
      <c r="E9" s="56"/>
      <c r="F9" s="35"/>
      <c r="G9" s="35"/>
      <c r="H9" s="35"/>
      <c r="I9" s="35"/>
      <c r="J9" s="35"/>
      <c r="K9" s="35"/>
      <c r="L9" s="35"/>
      <c r="M9" s="97"/>
      <c r="N9" s="105"/>
      <c r="O9" s="101"/>
      <c r="P9" s="35"/>
      <c r="Q9" s="35"/>
      <c r="R9" s="35"/>
      <c r="S9" s="35"/>
      <c r="T9" s="35"/>
      <c r="U9" s="35"/>
      <c r="V9" s="35"/>
      <c r="W9" s="72"/>
      <c r="X9" s="105"/>
      <c r="Y9" s="56"/>
      <c r="Z9" s="38"/>
      <c r="AA9" s="38"/>
      <c r="AB9" s="38"/>
      <c r="AC9" s="38"/>
      <c r="AD9" s="38"/>
      <c r="AE9" s="38"/>
      <c r="AF9" s="38"/>
      <c r="AG9" s="39"/>
    </row>
    <row r="10" spans="1:33" ht="24.95" customHeight="1" x14ac:dyDescent="0.25">
      <c r="A10" s="43" t="str">
        <f>IF(Demographics!A9&lt;&gt;"", Demographics!A9, "")</f>
        <v/>
      </c>
      <c r="B10" s="11" t="str">
        <f>IF(Demographics!B9&lt;&gt;"", Demographics!B9, "")</f>
        <v/>
      </c>
      <c r="C10" s="11" t="str">
        <f>IF(Surgical!C9&lt;&gt;"", Surgical!C9, "")</f>
        <v/>
      </c>
      <c r="D10" s="59" t="str">
        <f>IF(Surgical!G9&lt;&gt;"", Surgical!G9, "")</f>
        <v/>
      </c>
      <c r="E10" s="24"/>
      <c r="F10" s="22"/>
      <c r="G10" s="23"/>
      <c r="H10" s="22"/>
      <c r="I10" s="23"/>
      <c r="J10" s="22"/>
      <c r="K10" s="23"/>
      <c r="L10" s="22"/>
      <c r="M10" s="96"/>
      <c r="N10" s="106"/>
      <c r="O10" s="100"/>
      <c r="P10" s="22"/>
      <c r="Q10" s="23"/>
      <c r="R10" s="22"/>
      <c r="S10" s="23"/>
      <c r="T10" s="22"/>
      <c r="U10" s="23"/>
      <c r="V10" s="22"/>
      <c r="W10" s="68"/>
      <c r="X10" s="106"/>
      <c r="Y10" s="24"/>
      <c r="Z10" s="22"/>
      <c r="AA10" s="23"/>
      <c r="AB10" s="22"/>
      <c r="AC10" s="23"/>
      <c r="AD10" s="22"/>
      <c r="AE10" s="23"/>
      <c r="AF10" s="22"/>
      <c r="AG10" s="68"/>
    </row>
    <row r="11" spans="1:33" ht="24.95" customHeight="1" x14ac:dyDescent="0.25">
      <c r="A11" s="45" t="str">
        <f>IF(Demographics!A10&lt;&gt;"", Demographics!A10, "")</f>
        <v/>
      </c>
      <c r="B11" s="46" t="str">
        <f>IF(Demographics!B10&lt;&gt;"", Demographics!B10, "")</f>
        <v/>
      </c>
      <c r="C11" s="46" t="str">
        <f>IF(Surgical!C10&lt;&gt;"", Surgical!C10, "")</f>
        <v/>
      </c>
      <c r="D11" s="60" t="str">
        <f>IF(Surgical!G10&lt;&gt;"", Surgical!G10, "")</f>
        <v/>
      </c>
      <c r="E11" s="56"/>
      <c r="F11" s="35"/>
      <c r="G11" s="35"/>
      <c r="H11" s="35"/>
      <c r="I11" s="35"/>
      <c r="J11" s="35"/>
      <c r="K11" s="35"/>
      <c r="L11" s="35"/>
      <c r="M11" s="97"/>
      <c r="N11" s="105"/>
      <c r="O11" s="101"/>
      <c r="P11" s="35"/>
      <c r="Q11" s="35"/>
      <c r="R11" s="35"/>
      <c r="S11" s="35"/>
      <c r="T11" s="35"/>
      <c r="U11" s="35"/>
      <c r="V11" s="35"/>
      <c r="W11" s="72"/>
      <c r="X11" s="105"/>
      <c r="Y11" s="56"/>
      <c r="Z11" s="38"/>
      <c r="AA11" s="38"/>
      <c r="AB11" s="38"/>
      <c r="AC11" s="38"/>
      <c r="AD11" s="38"/>
      <c r="AE11" s="38"/>
      <c r="AF11" s="38"/>
      <c r="AG11" s="39"/>
    </row>
    <row r="12" spans="1:33" ht="24.95" customHeight="1" x14ac:dyDescent="0.25">
      <c r="A12" s="43" t="str">
        <f>IF(Demographics!A11&lt;&gt;"", Demographics!A11, "")</f>
        <v/>
      </c>
      <c r="B12" s="11" t="str">
        <f>IF(Demographics!B11&lt;&gt;"", Demographics!B11, "")</f>
        <v/>
      </c>
      <c r="C12" s="11" t="str">
        <f>IF(Surgical!C11&lt;&gt;"", Surgical!C11, "")</f>
        <v/>
      </c>
      <c r="D12" s="59" t="str">
        <f>IF(Surgical!G11&lt;&gt;"", Surgical!G11, "")</f>
        <v/>
      </c>
      <c r="E12" s="24"/>
      <c r="F12" s="22"/>
      <c r="G12" s="23"/>
      <c r="H12" s="22"/>
      <c r="I12" s="23"/>
      <c r="J12" s="22"/>
      <c r="K12" s="23"/>
      <c r="L12" s="22"/>
      <c r="M12" s="96"/>
      <c r="N12" s="106"/>
      <c r="O12" s="100"/>
      <c r="P12" s="22"/>
      <c r="Q12" s="23"/>
      <c r="R12" s="22"/>
      <c r="S12" s="23"/>
      <c r="T12" s="22"/>
      <c r="U12" s="23"/>
      <c r="V12" s="22"/>
      <c r="W12" s="68"/>
      <c r="X12" s="106"/>
      <c r="Y12" s="24"/>
      <c r="Z12" s="22"/>
      <c r="AA12" s="23"/>
      <c r="AB12" s="22"/>
      <c r="AC12" s="23"/>
      <c r="AD12" s="22"/>
      <c r="AE12" s="23"/>
      <c r="AF12" s="22"/>
      <c r="AG12" s="68"/>
    </row>
    <row r="13" spans="1:33" ht="24.95" customHeight="1" x14ac:dyDescent="0.25">
      <c r="A13" s="45" t="str">
        <f>IF(Demographics!A12&lt;&gt;"", Demographics!A12, "")</f>
        <v/>
      </c>
      <c r="B13" s="46" t="str">
        <f>IF(Demographics!B12&lt;&gt;"", Demographics!B12, "")</f>
        <v/>
      </c>
      <c r="C13" s="46" t="str">
        <f>IF(Surgical!C12&lt;&gt;"", Surgical!C12, "")</f>
        <v/>
      </c>
      <c r="D13" s="60" t="str">
        <f>IF(Surgical!G12&lt;&gt;"", Surgical!G12, "")</f>
        <v/>
      </c>
      <c r="E13" s="56"/>
      <c r="F13" s="35"/>
      <c r="G13" s="35"/>
      <c r="H13" s="35"/>
      <c r="I13" s="35"/>
      <c r="J13" s="35"/>
      <c r="K13" s="35"/>
      <c r="L13" s="35"/>
      <c r="M13" s="97"/>
      <c r="N13" s="105"/>
      <c r="O13" s="101"/>
      <c r="P13" s="35"/>
      <c r="Q13" s="35"/>
      <c r="R13" s="35"/>
      <c r="S13" s="35"/>
      <c r="T13" s="35"/>
      <c r="U13" s="35"/>
      <c r="V13" s="35"/>
      <c r="W13" s="72"/>
      <c r="X13" s="105"/>
      <c r="Y13" s="56"/>
      <c r="Z13" s="38"/>
      <c r="AA13" s="38"/>
      <c r="AB13" s="38"/>
      <c r="AC13" s="38"/>
      <c r="AD13" s="38"/>
      <c r="AE13" s="38"/>
      <c r="AF13" s="38"/>
      <c r="AG13" s="39"/>
    </row>
    <row r="14" spans="1:33" ht="24.95" customHeight="1" x14ac:dyDescent="0.25">
      <c r="A14" s="43" t="str">
        <f>IF(Demographics!A13&lt;&gt;"", Demographics!A13, "")</f>
        <v/>
      </c>
      <c r="B14" s="11" t="str">
        <f>IF(Demographics!B13&lt;&gt;"", Demographics!B13, "")</f>
        <v/>
      </c>
      <c r="C14" s="11" t="str">
        <f>IF(Surgical!C13&lt;&gt;"", Surgical!C13, "")</f>
        <v/>
      </c>
      <c r="D14" s="59" t="str">
        <f>IF(Surgical!G13&lt;&gt;"", Surgical!G13, "")</f>
        <v/>
      </c>
      <c r="E14" s="24"/>
      <c r="F14" s="22"/>
      <c r="G14" s="23"/>
      <c r="H14" s="22"/>
      <c r="I14" s="23"/>
      <c r="J14" s="22"/>
      <c r="K14" s="23"/>
      <c r="L14" s="22"/>
      <c r="M14" s="96"/>
      <c r="N14" s="106"/>
      <c r="O14" s="100"/>
      <c r="P14" s="22"/>
      <c r="Q14" s="23"/>
      <c r="R14" s="22"/>
      <c r="S14" s="23"/>
      <c r="T14" s="22"/>
      <c r="U14" s="23"/>
      <c r="V14" s="22"/>
      <c r="W14" s="68"/>
      <c r="X14" s="106"/>
      <c r="Y14" s="24"/>
      <c r="Z14" s="22"/>
      <c r="AA14" s="23"/>
      <c r="AB14" s="22"/>
      <c r="AC14" s="23"/>
      <c r="AD14" s="22"/>
      <c r="AE14" s="23"/>
      <c r="AF14" s="22"/>
      <c r="AG14" s="68"/>
    </row>
    <row r="15" spans="1:33" ht="24.95" customHeight="1" x14ac:dyDescent="0.25">
      <c r="A15" s="45" t="str">
        <f>IF(Demographics!A14&lt;&gt;"", Demographics!A14, "")</f>
        <v/>
      </c>
      <c r="B15" s="46" t="str">
        <f>IF(Demographics!B14&lt;&gt;"", Demographics!B14, "")</f>
        <v/>
      </c>
      <c r="C15" s="46" t="str">
        <f>IF(Surgical!C14&lt;&gt;"", Surgical!C14, "")</f>
        <v/>
      </c>
      <c r="D15" s="60" t="str">
        <f>IF(Surgical!G14&lt;&gt;"", Surgical!G14, "")</f>
        <v/>
      </c>
      <c r="E15" s="56"/>
      <c r="F15" s="35"/>
      <c r="G15" s="35"/>
      <c r="H15" s="35"/>
      <c r="I15" s="35"/>
      <c r="J15" s="35"/>
      <c r="K15" s="35"/>
      <c r="L15" s="35"/>
      <c r="M15" s="97"/>
      <c r="N15" s="105"/>
      <c r="O15" s="101"/>
      <c r="P15" s="35"/>
      <c r="Q15" s="35"/>
      <c r="R15" s="35"/>
      <c r="S15" s="35"/>
      <c r="T15" s="35"/>
      <c r="U15" s="35"/>
      <c r="V15" s="35"/>
      <c r="W15" s="72"/>
      <c r="X15" s="105"/>
      <c r="Y15" s="56"/>
      <c r="Z15" s="38"/>
      <c r="AA15" s="38"/>
      <c r="AB15" s="38"/>
      <c r="AC15" s="38"/>
      <c r="AD15" s="38"/>
      <c r="AE15" s="38"/>
      <c r="AF15" s="38"/>
      <c r="AG15" s="39"/>
    </row>
    <row r="16" spans="1:33" ht="24.95" customHeight="1" x14ac:dyDescent="0.25">
      <c r="A16" s="43" t="str">
        <f>IF(Demographics!A15&lt;&gt;"", Demographics!A15, "")</f>
        <v/>
      </c>
      <c r="B16" s="11" t="str">
        <f>IF(Demographics!B15&lt;&gt;"", Demographics!B15, "")</f>
        <v/>
      </c>
      <c r="C16" s="11" t="str">
        <f>IF(Surgical!C15&lt;&gt;"", Surgical!C15, "")</f>
        <v/>
      </c>
      <c r="D16" s="59" t="str">
        <f>IF(Surgical!G15&lt;&gt;"", Surgical!G15, "")</f>
        <v/>
      </c>
      <c r="E16" s="24"/>
      <c r="F16" s="22"/>
      <c r="G16" s="23"/>
      <c r="H16" s="22"/>
      <c r="I16" s="23"/>
      <c r="J16" s="22"/>
      <c r="K16" s="23"/>
      <c r="L16" s="22"/>
      <c r="M16" s="96"/>
      <c r="N16" s="106"/>
      <c r="O16" s="100"/>
      <c r="P16" s="22"/>
      <c r="Q16" s="23"/>
      <c r="R16" s="22"/>
      <c r="S16" s="23"/>
      <c r="T16" s="22"/>
      <c r="U16" s="23"/>
      <c r="V16" s="22"/>
      <c r="W16" s="68"/>
      <c r="X16" s="106"/>
      <c r="Y16" s="24"/>
      <c r="Z16" s="22"/>
      <c r="AA16" s="23"/>
      <c r="AB16" s="22"/>
      <c r="AC16" s="23"/>
      <c r="AD16" s="22"/>
      <c r="AE16" s="23"/>
      <c r="AF16" s="22"/>
      <c r="AG16" s="68"/>
    </row>
    <row r="17" spans="1:33" ht="24.95" customHeight="1" x14ac:dyDescent="0.25">
      <c r="A17" s="45" t="str">
        <f>IF(Demographics!A16&lt;&gt;"", Demographics!A16, "")</f>
        <v/>
      </c>
      <c r="B17" s="46" t="str">
        <f>IF(Demographics!B16&lt;&gt;"", Demographics!B16, "")</f>
        <v/>
      </c>
      <c r="C17" s="46" t="str">
        <f>IF(Surgical!C16&lt;&gt;"", Surgical!C16, "")</f>
        <v/>
      </c>
      <c r="D17" s="60" t="str">
        <f>IF(Surgical!G16&lt;&gt;"", Surgical!G16, "")</f>
        <v/>
      </c>
      <c r="E17" s="56"/>
      <c r="F17" s="35"/>
      <c r="G17" s="35"/>
      <c r="H17" s="35"/>
      <c r="I17" s="35"/>
      <c r="J17" s="35"/>
      <c r="K17" s="35"/>
      <c r="L17" s="35"/>
      <c r="M17" s="97"/>
      <c r="N17" s="105"/>
      <c r="O17" s="101"/>
      <c r="P17" s="35"/>
      <c r="Q17" s="35"/>
      <c r="R17" s="35"/>
      <c r="S17" s="35"/>
      <c r="T17" s="35"/>
      <c r="U17" s="35"/>
      <c r="V17" s="35"/>
      <c r="W17" s="72"/>
      <c r="X17" s="105"/>
      <c r="Y17" s="56"/>
      <c r="Z17" s="38"/>
      <c r="AA17" s="38"/>
      <c r="AB17" s="38"/>
      <c r="AC17" s="38"/>
      <c r="AD17" s="38"/>
      <c r="AE17" s="38"/>
      <c r="AF17" s="38"/>
      <c r="AG17" s="39"/>
    </row>
    <row r="18" spans="1:33" ht="24.95" customHeight="1" x14ac:dyDescent="0.25">
      <c r="A18" s="43" t="str">
        <f>IF(Demographics!A17&lt;&gt;"", Demographics!A17, "")</f>
        <v/>
      </c>
      <c r="B18" s="11" t="str">
        <f>IF(Demographics!B17&lt;&gt;"", Demographics!B17, "")</f>
        <v/>
      </c>
      <c r="C18" s="11" t="str">
        <f>IF(Surgical!C17&lt;&gt;"", Surgical!C17, "")</f>
        <v/>
      </c>
      <c r="D18" s="59" t="str">
        <f>IF(Surgical!G17&lt;&gt;"", Surgical!G17, "")</f>
        <v/>
      </c>
      <c r="E18" s="24"/>
      <c r="F18" s="22"/>
      <c r="G18" s="23"/>
      <c r="H18" s="22"/>
      <c r="I18" s="23"/>
      <c r="J18" s="22"/>
      <c r="K18" s="23"/>
      <c r="L18" s="22"/>
      <c r="M18" s="96"/>
      <c r="N18" s="106"/>
      <c r="O18" s="100"/>
      <c r="P18" s="22"/>
      <c r="Q18" s="23"/>
      <c r="R18" s="22"/>
      <c r="S18" s="23"/>
      <c r="T18" s="22"/>
      <c r="U18" s="23"/>
      <c r="V18" s="22"/>
      <c r="W18" s="68"/>
      <c r="X18" s="106"/>
      <c r="Y18" s="24"/>
      <c r="Z18" s="22"/>
      <c r="AA18" s="23"/>
      <c r="AB18" s="22"/>
      <c r="AC18" s="23"/>
      <c r="AD18" s="22"/>
      <c r="AE18" s="23"/>
      <c r="AF18" s="22"/>
      <c r="AG18" s="68"/>
    </row>
    <row r="19" spans="1:33" ht="24.95" customHeight="1" x14ac:dyDescent="0.25">
      <c r="A19" s="45" t="str">
        <f>IF(Demographics!A18&lt;&gt;"", Demographics!A18, "")</f>
        <v/>
      </c>
      <c r="B19" s="46" t="str">
        <f>IF(Demographics!B18&lt;&gt;"", Demographics!B18, "")</f>
        <v/>
      </c>
      <c r="C19" s="46" t="str">
        <f>IF(Surgical!C18&lt;&gt;"", Surgical!C18, "")</f>
        <v/>
      </c>
      <c r="D19" s="60" t="str">
        <f>IF(Surgical!G18&lt;&gt;"", Surgical!G18, "")</f>
        <v/>
      </c>
      <c r="E19" s="56"/>
      <c r="F19" s="35"/>
      <c r="G19" s="35"/>
      <c r="H19" s="35"/>
      <c r="I19" s="35"/>
      <c r="J19" s="35"/>
      <c r="K19" s="35"/>
      <c r="L19" s="35"/>
      <c r="M19" s="97"/>
      <c r="N19" s="105"/>
      <c r="O19" s="101"/>
      <c r="P19" s="35"/>
      <c r="Q19" s="35"/>
      <c r="R19" s="35"/>
      <c r="S19" s="35"/>
      <c r="T19" s="35"/>
      <c r="U19" s="35"/>
      <c r="V19" s="35"/>
      <c r="W19" s="72"/>
      <c r="X19" s="105"/>
      <c r="Y19" s="56"/>
      <c r="Z19" s="38"/>
      <c r="AA19" s="38"/>
      <c r="AB19" s="38"/>
      <c r="AC19" s="38"/>
      <c r="AD19" s="38"/>
      <c r="AE19" s="38"/>
      <c r="AF19" s="38"/>
      <c r="AG19" s="39"/>
    </row>
    <row r="20" spans="1:33" ht="24.95" customHeight="1" x14ac:dyDescent="0.25">
      <c r="A20" s="43" t="str">
        <f>IF(Demographics!A19&lt;&gt;"", Demographics!A19, "")</f>
        <v/>
      </c>
      <c r="B20" s="11" t="str">
        <f>IF(Demographics!B19&lt;&gt;"", Demographics!B19, "")</f>
        <v/>
      </c>
      <c r="C20" s="11" t="str">
        <f>IF(Surgical!C19&lt;&gt;"", Surgical!C19, "")</f>
        <v/>
      </c>
      <c r="D20" s="59" t="str">
        <f>IF(Surgical!G19&lt;&gt;"", Surgical!G19, "")</f>
        <v/>
      </c>
      <c r="E20" s="24"/>
      <c r="F20" s="22"/>
      <c r="G20" s="23"/>
      <c r="H20" s="22"/>
      <c r="I20" s="23"/>
      <c r="J20" s="22"/>
      <c r="K20" s="23"/>
      <c r="L20" s="22"/>
      <c r="M20" s="96"/>
      <c r="N20" s="106"/>
      <c r="O20" s="100"/>
      <c r="P20" s="22"/>
      <c r="Q20" s="23"/>
      <c r="R20" s="22"/>
      <c r="S20" s="23"/>
      <c r="T20" s="22"/>
      <c r="U20" s="23"/>
      <c r="V20" s="22"/>
      <c r="W20" s="68"/>
      <c r="X20" s="106"/>
      <c r="Y20" s="24"/>
      <c r="Z20" s="22"/>
      <c r="AA20" s="23"/>
      <c r="AB20" s="22"/>
      <c r="AC20" s="23"/>
      <c r="AD20" s="22"/>
      <c r="AE20" s="23"/>
      <c r="AF20" s="22"/>
      <c r="AG20" s="68"/>
    </row>
    <row r="21" spans="1:33" ht="24.95" customHeight="1" x14ac:dyDescent="0.25">
      <c r="A21" s="45" t="str">
        <f>IF(Demographics!A20&lt;&gt;"", Demographics!A20, "")</f>
        <v/>
      </c>
      <c r="B21" s="46" t="str">
        <f>IF(Demographics!B20&lt;&gt;"", Demographics!B20, "")</f>
        <v/>
      </c>
      <c r="C21" s="46" t="str">
        <f>IF(Surgical!C20&lt;&gt;"", Surgical!C20, "")</f>
        <v/>
      </c>
      <c r="D21" s="60" t="str">
        <f>IF(Surgical!G20&lt;&gt;"", Surgical!G20, "")</f>
        <v/>
      </c>
      <c r="E21" s="56"/>
      <c r="F21" s="35"/>
      <c r="G21" s="35"/>
      <c r="H21" s="35"/>
      <c r="I21" s="35"/>
      <c r="J21" s="35"/>
      <c r="K21" s="35"/>
      <c r="L21" s="35"/>
      <c r="M21" s="97"/>
      <c r="N21" s="105"/>
      <c r="O21" s="101"/>
      <c r="P21" s="35"/>
      <c r="Q21" s="35"/>
      <c r="R21" s="35"/>
      <c r="S21" s="35"/>
      <c r="T21" s="35"/>
      <c r="U21" s="35"/>
      <c r="V21" s="35"/>
      <c r="W21" s="72"/>
      <c r="X21" s="105"/>
      <c r="Y21" s="56"/>
      <c r="Z21" s="38"/>
      <c r="AA21" s="38"/>
      <c r="AB21" s="38"/>
      <c r="AC21" s="38"/>
      <c r="AD21" s="38"/>
      <c r="AE21" s="38"/>
      <c r="AF21" s="38"/>
      <c r="AG21" s="39"/>
    </row>
    <row r="22" spans="1:33" ht="24.95" customHeight="1" x14ac:dyDescent="0.25">
      <c r="A22" s="43" t="str">
        <f>IF(Demographics!A21&lt;&gt;"", Demographics!A21, "")</f>
        <v/>
      </c>
      <c r="B22" s="11" t="str">
        <f>IF(Demographics!B21&lt;&gt;"", Demographics!B21, "")</f>
        <v/>
      </c>
      <c r="C22" s="11" t="str">
        <f>IF(Surgical!C21&lt;&gt;"", Surgical!C21, "")</f>
        <v/>
      </c>
      <c r="D22" s="59" t="str">
        <f>IF(Surgical!G21&lt;&gt;"", Surgical!G21, "")</f>
        <v/>
      </c>
      <c r="E22" s="24"/>
      <c r="F22" s="22"/>
      <c r="G22" s="23"/>
      <c r="H22" s="22"/>
      <c r="I22" s="23"/>
      <c r="J22" s="22"/>
      <c r="K22" s="23"/>
      <c r="L22" s="22"/>
      <c r="M22" s="96"/>
      <c r="N22" s="106"/>
      <c r="O22" s="100"/>
      <c r="P22" s="22"/>
      <c r="Q22" s="23"/>
      <c r="R22" s="22"/>
      <c r="S22" s="23"/>
      <c r="T22" s="22"/>
      <c r="U22" s="23"/>
      <c r="V22" s="22"/>
      <c r="W22" s="68"/>
      <c r="X22" s="106"/>
      <c r="Y22" s="24"/>
      <c r="Z22" s="22"/>
      <c r="AA22" s="23"/>
      <c r="AB22" s="22"/>
      <c r="AC22" s="23"/>
      <c r="AD22" s="22"/>
      <c r="AE22" s="23"/>
      <c r="AF22" s="22"/>
      <c r="AG22" s="68"/>
    </row>
    <row r="23" spans="1:33" ht="24.95" customHeight="1" x14ac:dyDescent="0.25">
      <c r="A23" s="45" t="str">
        <f>IF(Demographics!A22&lt;&gt;"", Demographics!A22, "")</f>
        <v/>
      </c>
      <c r="B23" s="46" t="str">
        <f>IF(Demographics!B22&lt;&gt;"", Demographics!B22, "")</f>
        <v/>
      </c>
      <c r="C23" s="46" t="str">
        <f>IF(Surgical!C22&lt;&gt;"", Surgical!C22, "")</f>
        <v/>
      </c>
      <c r="D23" s="60" t="str">
        <f>IF(Surgical!G22&lt;&gt;"", Surgical!G22, "")</f>
        <v/>
      </c>
      <c r="E23" s="56"/>
      <c r="F23" s="35"/>
      <c r="G23" s="35"/>
      <c r="H23" s="35"/>
      <c r="I23" s="35"/>
      <c r="J23" s="35"/>
      <c r="K23" s="35"/>
      <c r="L23" s="35"/>
      <c r="M23" s="97"/>
      <c r="N23" s="105"/>
      <c r="O23" s="101"/>
      <c r="P23" s="35"/>
      <c r="Q23" s="35"/>
      <c r="R23" s="35"/>
      <c r="S23" s="35"/>
      <c r="T23" s="35"/>
      <c r="U23" s="35"/>
      <c r="V23" s="35"/>
      <c r="W23" s="72"/>
      <c r="X23" s="105"/>
      <c r="Y23" s="56"/>
      <c r="Z23" s="38"/>
      <c r="AA23" s="38"/>
      <c r="AB23" s="38"/>
      <c r="AC23" s="38"/>
      <c r="AD23" s="38"/>
      <c r="AE23" s="38"/>
      <c r="AF23" s="38"/>
      <c r="AG23" s="39"/>
    </row>
    <row r="24" spans="1:33" ht="24.95" customHeight="1" x14ac:dyDescent="0.25">
      <c r="A24" s="43" t="str">
        <f>IF(Demographics!A23&lt;&gt;"", Demographics!A23, "")</f>
        <v/>
      </c>
      <c r="B24" s="11" t="str">
        <f>IF(Demographics!B23&lt;&gt;"", Demographics!B23, "")</f>
        <v/>
      </c>
      <c r="C24" s="11" t="str">
        <f>IF(Surgical!C23&lt;&gt;"", Surgical!C23, "")</f>
        <v/>
      </c>
      <c r="D24" s="59" t="str">
        <f>IF(Surgical!G23&lt;&gt;"", Surgical!G23, "")</f>
        <v/>
      </c>
      <c r="E24" s="24"/>
      <c r="F24" s="22"/>
      <c r="G24" s="23"/>
      <c r="H24" s="22"/>
      <c r="I24" s="23"/>
      <c r="J24" s="22"/>
      <c r="K24" s="23"/>
      <c r="L24" s="22"/>
      <c r="M24" s="96"/>
      <c r="N24" s="106"/>
      <c r="O24" s="100"/>
      <c r="P24" s="22"/>
      <c r="Q24" s="23"/>
      <c r="R24" s="22"/>
      <c r="S24" s="23"/>
      <c r="T24" s="22"/>
      <c r="U24" s="23"/>
      <c r="V24" s="22"/>
      <c r="W24" s="68"/>
      <c r="X24" s="106"/>
      <c r="Y24" s="24"/>
      <c r="Z24" s="22"/>
      <c r="AA24" s="23"/>
      <c r="AB24" s="22"/>
      <c r="AC24" s="23"/>
      <c r="AD24" s="22"/>
      <c r="AE24" s="23"/>
      <c r="AF24" s="22"/>
      <c r="AG24" s="68"/>
    </row>
    <row r="25" spans="1:33" ht="24.95" customHeight="1" x14ac:dyDescent="0.25">
      <c r="A25" s="45" t="str">
        <f>IF(Demographics!A24&lt;&gt;"", Demographics!A24, "")</f>
        <v/>
      </c>
      <c r="B25" s="46" t="str">
        <f>IF(Demographics!B24&lt;&gt;"", Demographics!B24, "")</f>
        <v/>
      </c>
      <c r="C25" s="46" t="str">
        <f>IF(Surgical!C24&lt;&gt;"", Surgical!C24, "")</f>
        <v/>
      </c>
      <c r="D25" s="60" t="str">
        <f>IF(Surgical!G24&lt;&gt;"", Surgical!G24, "")</f>
        <v/>
      </c>
      <c r="E25" s="56"/>
      <c r="F25" s="35"/>
      <c r="G25" s="35"/>
      <c r="H25" s="35"/>
      <c r="I25" s="35"/>
      <c r="J25" s="35"/>
      <c r="K25" s="35"/>
      <c r="L25" s="35"/>
      <c r="M25" s="97"/>
      <c r="N25" s="105"/>
      <c r="O25" s="101"/>
      <c r="P25" s="35"/>
      <c r="Q25" s="35"/>
      <c r="R25" s="35"/>
      <c r="S25" s="35"/>
      <c r="T25" s="35"/>
      <c r="U25" s="35"/>
      <c r="V25" s="35"/>
      <c r="W25" s="72"/>
      <c r="X25" s="105"/>
      <c r="Y25" s="56"/>
      <c r="Z25" s="38"/>
      <c r="AA25" s="38"/>
      <c r="AB25" s="38"/>
      <c r="AC25" s="38"/>
      <c r="AD25" s="38"/>
      <c r="AE25" s="38"/>
      <c r="AF25" s="38"/>
      <c r="AG25" s="39"/>
    </row>
    <row r="26" spans="1:33" ht="24.95" customHeight="1" x14ac:dyDescent="0.25">
      <c r="A26" s="43" t="str">
        <f>IF(Demographics!A25&lt;&gt;"", Demographics!A25, "")</f>
        <v/>
      </c>
      <c r="B26" s="11" t="str">
        <f>IF(Demographics!B25&lt;&gt;"", Demographics!B25, "")</f>
        <v/>
      </c>
      <c r="C26" s="11" t="str">
        <f>IF(Surgical!C25&lt;&gt;"", Surgical!C25, "")</f>
        <v/>
      </c>
      <c r="D26" s="59" t="str">
        <f>IF(Surgical!G25&lt;&gt;"", Surgical!G25, "")</f>
        <v/>
      </c>
      <c r="E26" s="24"/>
      <c r="F26" s="22"/>
      <c r="G26" s="23"/>
      <c r="H26" s="22"/>
      <c r="I26" s="23"/>
      <c r="J26" s="22"/>
      <c r="K26" s="23"/>
      <c r="L26" s="22"/>
      <c r="M26" s="96"/>
      <c r="N26" s="106"/>
      <c r="O26" s="100"/>
      <c r="P26" s="22"/>
      <c r="Q26" s="23"/>
      <c r="R26" s="22"/>
      <c r="S26" s="23"/>
      <c r="T26" s="22"/>
      <c r="U26" s="23"/>
      <c r="V26" s="22"/>
      <c r="W26" s="68"/>
      <c r="X26" s="106"/>
      <c r="Y26" s="24"/>
      <c r="Z26" s="22"/>
      <c r="AA26" s="23"/>
      <c r="AB26" s="22"/>
      <c r="AC26" s="23"/>
      <c r="AD26" s="22"/>
      <c r="AE26" s="23"/>
      <c r="AF26" s="22"/>
      <c r="AG26" s="68"/>
    </row>
    <row r="27" spans="1:33" ht="24.95" customHeight="1" x14ac:dyDescent="0.25">
      <c r="A27" s="45" t="str">
        <f>IF(Demographics!A26&lt;&gt;"", Demographics!A26, "")</f>
        <v/>
      </c>
      <c r="B27" s="46" t="str">
        <f>IF(Demographics!B26&lt;&gt;"", Demographics!B26, "")</f>
        <v/>
      </c>
      <c r="C27" s="46" t="str">
        <f>IF(Surgical!C26&lt;&gt;"", Surgical!C26, "")</f>
        <v/>
      </c>
      <c r="D27" s="60" t="str">
        <f>IF(Surgical!G26&lt;&gt;"", Surgical!G26, "")</f>
        <v/>
      </c>
      <c r="E27" s="56"/>
      <c r="F27" s="35"/>
      <c r="G27" s="35"/>
      <c r="H27" s="35"/>
      <c r="I27" s="35"/>
      <c r="J27" s="35"/>
      <c r="K27" s="35"/>
      <c r="L27" s="35"/>
      <c r="M27" s="97"/>
      <c r="N27" s="105"/>
      <c r="O27" s="101"/>
      <c r="P27" s="35"/>
      <c r="Q27" s="35"/>
      <c r="R27" s="35"/>
      <c r="S27" s="35"/>
      <c r="T27" s="35"/>
      <c r="U27" s="35"/>
      <c r="V27" s="35"/>
      <c r="W27" s="72"/>
      <c r="X27" s="105"/>
      <c r="Y27" s="56"/>
      <c r="Z27" s="38"/>
      <c r="AA27" s="38"/>
      <c r="AB27" s="38"/>
      <c r="AC27" s="38"/>
      <c r="AD27" s="38"/>
      <c r="AE27" s="38"/>
      <c r="AF27" s="38"/>
      <c r="AG27" s="39"/>
    </row>
    <row r="28" spans="1:33" ht="24.95" customHeight="1" x14ac:dyDescent="0.25">
      <c r="A28" s="43" t="str">
        <f>IF(Demographics!A27&lt;&gt;"", Demographics!A27, "")</f>
        <v/>
      </c>
      <c r="B28" s="11" t="str">
        <f>IF(Demographics!B27&lt;&gt;"", Demographics!B27, "")</f>
        <v/>
      </c>
      <c r="C28" s="11" t="str">
        <f>IF(Surgical!C27&lt;&gt;"", Surgical!C27, "")</f>
        <v/>
      </c>
      <c r="D28" s="59" t="str">
        <f>IF(Surgical!G27&lt;&gt;"", Surgical!G27, "")</f>
        <v/>
      </c>
      <c r="E28" s="24"/>
      <c r="F28" s="22"/>
      <c r="G28" s="23"/>
      <c r="H28" s="22"/>
      <c r="I28" s="23"/>
      <c r="J28" s="22"/>
      <c r="K28" s="23"/>
      <c r="L28" s="22"/>
      <c r="M28" s="96"/>
      <c r="N28" s="106"/>
      <c r="O28" s="100"/>
      <c r="P28" s="22"/>
      <c r="Q28" s="23"/>
      <c r="R28" s="22"/>
      <c r="S28" s="23"/>
      <c r="T28" s="22"/>
      <c r="U28" s="23"/>
      <c r="V28" s="22"/>
      <c r="W28" s="68"/>
      <c r="X28" s="106"/>
      <c r="Y28" s="24"/>
      <c r="Z28" s="22"/>
      <c r="AA28" s="23"/>
      <c r="AB28" s="22"/>
      <c r="AC28" s="23"/>
      <c r="AD28" s="22"/>
      <c r="AE28" s="23"/>
      <c r="AF28" s="22"/>
      <c r="AG28" s="68"/>
    </row>
    <row r="29" spans="1:33" ht="24.95" customHeight="1" x14ac:dyDescent="0.25">
      <c r="A29" s="45" t="str">
        <f>IF(Demographics!A28&lt;&gt;"", Demographics!A28, "")</f>
        <v/>
      </c>
      <c r="B29" s="46" t="str">
        <f>IF(Demographics!B28&lt;&gt;"", Demographics!B28, "")</f>
        <v/>
      </c>
      <c r="C29" s="46" t="str">
        <f>IF(Surgical!C28&lt;&gt;"", Surgical!C28, "")</f>
        <v/>
      </c>
      <c r="D29" s="60" t="str">
        <f>IF(Surgical!G28&lt;&gt;"", Surgical!G28, "")</f>
        <v/>
      </c>
      <c r="E29" s="56"/>
      <c r="F29" s="35"/>
      <c r="G29" s="35"/>
      <c r="H29" s="35"/>
      <c r="I29" s="35"/>
      <c r="J29" s="35"/>
      <c r="K29" s="35"/>
      <c r="L29" s="35"/>
      <c r="M29" s="97"/>
      <c r="N29" s="105"/>
      <c r="O29" s="101"/>
      <c r="P29" s="35"/>
      <c r="Q29" s="35"/>
      <c r="R29" s="35"/>
      <c r="S29" s="35"/>
      <c r="T29" s="35"/>
      <c r="U29" s="35"/>
      <c r="V29" s="35"/>
      <c r="W29" s="72"/>
      <c r="X29" s="105"/>
      <c r="Y29" s="56"/>
      <c r="Z29" s="38"/>
      <c r="AA29" s="38"/>
      <c r="AB29" s="38"/>
      <c r="AC29" s="38"/>
      <c r="AD29" s="38"/>
      <c r="AE29" s="38"/>
      <c r="AF29" s="38"/>
      <c r="AG29" s="39"/>
    </row>
    <row r="30" spans="1:33" ht="24.95" customHeight="1" x14ac:dyDescent="0.25">
      <c r="A30" s="43" t="str">
        <f>IF(Demographics!A29&lt;&gt;"", Demographics!A29, "")</f>
        <v/>
      </c>
      <c r="B30" s="11" t="str">
        <f>IF(Demographics!B29&lt;&gt;"", Demographics!B29, "")</f>
        <v/>
      </c>
      <c r="C30" s="11" t="str">
        <f>IF(Surgical!C29&lt;&gt;"", Surgical!C29, "")</f>
        <v/>
      </c>
      <c r="D30" s="59" t="str">
        <f>IF(Surgical!G29&lt;&gt;"", Surgical!G29, "")</f>
        <v/>
      </c>
      <c r="E30" s="24"/>
      <c r="F30" s="22"/>
      <c r="G30" s="23"/>
      <c r="H30" s="22"/>
      <c r="I30" s="23"/>
      <c r="J30" s="22"/>
      <c r="K30" s="23"/>
      <c r="L30" s="22"/>
      <c r="M30" s="96"/>
      <c r="N30" s="106"/>
      <c r="O30" s="100"/>
      <c r="P30" s="22"/>
      <c r="Q30" s="23"/>
      <c r="R30" s="22"/>
      <c r="S30" s="23"/>
      <c r="T30" s="22"/>
      <c r="U30" s="23"/>
      <c r="V30" s="22"/>
      <c r="W30" s="68"/>
      <c r="X30" s="106"/>
      <c r="Y30" s="24"/>
      <c r="Z30" s="22"/>
      <c r="AA30" s="23"/>
      <c r="AB30" s="22"/>
      <c r="AC30" s="23"/>
      <c r="AD30" s="22"/>
      <c r="AE30" s="23"/>
      <c r="AF30" s="22"/>
      <c r="AG30" s="68"/>
    </row>
    <row r="31" spans="1:33" ht="24.95" customHeight="1" x14ac:dyDescent="0.25">
      <c r="A31" s="45" t="str">
        <f>IF(Demographics!A30&lt;&gt;"", Demographics!A30, "")</f>
        <v/>
      </c>
      <c r="B31" s="46" t="str">
        <f>IF(Demographics!B30&lt;&gt;"", Demographics!B30, "")</f>
        <v/>
      </c>
      <c r="C31" s="46" t="str">
        <f>IF(Surgical!C30&lt;&gt;"", Surgical!C30, "")</f>
        <v/>
      </c>
      <c r="D31" s="60" t="str">
        <f>IF(Surgical!G30&lt;&gt;"", Surgical!G30, "")</f>
        <v/>
      </c>
      <c r="E31" s="56"/>
      <c r="F31" s="35"/>
      <c r="G31" s="35"/>
      <c r="H31" s="35"/>
      <c r="I31" s="35"/>
      <c r="J31" s="35"/>
      <c r="K31" s="35"/>
      <c r="L31" s="35"/>
      <c r="M31" s="97"/>
      <c r="N31" s="105"/>
      <c r="O31" s="101"/>
      <c r="P31" s="35"/>
      <c r="Q31" s="35"/>
      <c r="R31" s="35"/>
      <c r="S31" s="35"/>
      <c r="T31" s="35"/>
      <c r="U31" s="35"/>
      <c r="V31" s="35"/>
      <c r="W31" s="72"/>
      <c r="X31" s="105"/>
      <c r="Y31" s="56"/>
      <c r="Z31" s="38"/>
      <c r="AA31" s="38"/>
      <c r="AB31" s="38"/>
      <c r="AC31" s="38"/>
      <c r="AD31" s="38"/>
      <c r="AE31" s="38"/>
      <c r="AF31" s="38"/>
      <c r="AG31" s="39"/>
    </row>
    <row r="32" spans="1:33" ht="24.95" customHeight="1" x14ac:dyDescent="0.25">
      <c r="A32" s="43" t="str">
        <f>IF(Demographics!A31&lt;&gt;"", Demographics!A31, "")</f>
        <v/>
      </c>
      <c r="B32" s="11" t="str">
        <f>IF(Demographics!B31&lt;&gt;"", Demographics!B31, "")</f>
        <v/>
      </c>
      <c r="C32" s="11" t="str">
        <f>IF(Surgical!C31&lt;&gt;"", Surgical!C31, "")</f>
        <v/>
      </c>
      <c r="D32" s="59" t="str">
        <f>IF(Surgical!G31&lt;&gt;"", Surgical!G31, "")</f>
        <v/>
      </c>
      <c r="E32" s="24"/>
      <c r="F32" s="22"/>
      <c r="G32" s="23"/>
      <c r="H32" s="22"/>
      <c r="I32" s="23"/>
      <c r="J32" s="22"/>
      <c r="K32" s="23"/>
      <c r="L32" s="22"/>
      <c r="M32" s="96"/>
      <c r="N32" s="106"/>
      <c r="O32" s="100"/>
      <c r="P32" s="22"/>
      <c r="Q32" s="23"/>
      <c r="R32" s="22"/>
      <c r="S32" s="23"/>
      <c r="T32" s="22"/>
      <c r="U32" s="23"/>
      <c r="V32" s="22"/>
      <c r="W32" s="68"/>
      <c r="X32" s="106"/>
      <c r="Y32" s="24"/>
      <c r="Z32" s="22"/>
      <c r="AA32" s="23"/>
      <c r="AB32" s="22"/>
      <c r="AC32" s="23"/>
      <c r="AD32" s="22"/>
      <c r="AE32" s="23"/>
      <c r="AF32" s="22"/>
      <c r="AG32" s="68"/>
    </row>
    <row r="33" spans="1:33" ht="24.95" customHeight="1" x14ac:dyDescent="0.25">
      <c r="A33" s="45" t="str">
        <f>IF(Demographics!A32&lt;&gt;"", Demographics!A32, "")</f>
        <v/>
      </c>
      <c r="B33" s="46" t="str">
        <f>IF(Demographics!B32&lt;&gt;"", Demographics!B32, "")</f>
        <v/>
      </c>
      <c r="C33" s="46" t="str">
        <f>IF(Surgical!C32&lt;&gt;"", Surgical!C32, "")</f>
        <v/>
      </c>
      <c r="D33" s="60" t="str">
        <f>IF(Surgical!G32&lt;&gt;"", Surgical!G32, "")</f>
        <v/>
      </c>
      <c r="E33" s="56"/>
      <c r="F33" s="35"/>
      <c r="G33" s="35"/>
      <c r="H33" s="35"/>
      <c r="I33" s="35"/>
      <c r="J33" s="35"/>
      <c r="K33" s="35"/>
      <c r="L33" s="35"/>
      <c r="M33" s="97"/>
      <c r="N33" s="105"/>
      <c r="O33" s="101"/>
      <c r="P33" s="35"/>
      <c r="Q33" s="35"/>
      <c r="R33" s="35"/>
      <c r="S33" s="35"/>
      <c r="T33" s="35"/>
      <c r="U33" s="35"/>
      <c r="V33" s="35"/>
      <c r="W33" s="72"/>
      <c r="X33" s="105"/>
      <c r="Y33" s="56"/>
      <c r="Z33" s="38"/>
      <c r="AA33" s="38"/>
      <c r="AB33" s="38"/>
      <c r="AC33" s="38"/>
      <c r="AD33" s="38"/>
      <c r="AE33" s="38"/>
      <c r="AF33" s="38"/>
      <c r="AG33" s="39"/>
    </row>
    <row r="34" spans="1:33" ht="24.95" customHeight="1" x14ac:dyDescent="0.25">
      <c r="A34" s="43" t="str">
        <f>IF(Demographics!A33&lt;&gt;"", Demographics!A33, "")</f>
        <v/>
      </c>
      <c r="B34" s="11" t="str">
        <f>IF(Demographics!B33&lt;&gt;"", Demographics!B33, "")</f>
        <v/>
      </c>
      <c r="C34" s="11" t="str">
        <f>IF(Surgical!C33&lt;&gt;"", Surgical!C33, "")</f>
        <v/>
      </c>
      <c r="D34" s="59" t="str">
        <f>IF(Surgical!G33&lt;&gt;"", Surgical!G33, "")</f>
        <v/>
      </c>
      <c r="E34" s="24"/>
      <c r="F34" s="22"/>
      <c r="G34" s="23"/>
      <c r="H34" s="22"/>
      <c r="I34" s="23"/>
      <c r="J34" s="22"/>
      <c r="K34" s="23"/>
      <c r="L34" s="22"/>
      <c r="M34" s="96"/>
      <c r="N34" s="106"/>
      <c r="O34" s="100"/>
      <c r="P34" s="22"/>
      <c r="Q34" s="23"/>
      <c r="R34" s="22"/>
      <c r="S34" s="23"/>
      <c r="T34" s="22"/>
      <c r="U34" s="23"/>
      <c r="V34" s="22"/>
      <c r="W34" s="68"/>
      <c r="X34" s="106"/>
      <c r="Y34" s="24"/>
      <c r="Z34" s="22"/>
      <c r="AA34" s="23"/>
      <c r="AB34" s="22"/>
      <c r="AC34" s="23"/>
      <c r="AD34" s="22"/>
      <c r="AE34" s="23"/>
      <c r="AF34" s="22"/>
      <c r="AG34" s="68"/>
    </row>
    <row r="35" spans="1:33" ht="24.95" customHeight="1" x14ac:dyDescent="0.25">
      <c r="A35" s="45" t="str">
        <f>IF(Demographics!A34&lt;&gt;"", Demographics!A34, "")</f>
        <v/>
      </c>
      <c r="B35" s="46" t="str">
        <f>IF(Demographics!B34&lt;&gt;"", Demographics!B34, "")</f>
        <v/>
      </c>
      <c r="C35" s="46" t="str">
        <f>IF(Surgical!C34&lt;&gt;"", Surgical!C34, "")</f>
        <v/>
      </c>
      <c r="D35" s="60" t="str">
        <f>IF(Surgical!G34&lt;&gt;"", Surgical!G34, "")</f>
        <v/>
      </c>
      <c r="E35" s="56"/>
      <c r="F35" s="35"/>
      <c r="G35" s="35"/>
      <c r="H35" s="35"/>
      <c r="I35" s="35"/>
      <c r="J35" s="35"/>
      <c r="K35" s="35"/>
      <c r="L35" s="35"/>
      <c r="M35" s="97"/>
      <c r="N35" s="105"/>
      <c r="O35" s="101"/>
      <c r="P35" s="35"/>
      <c r="Q35" s="35"/>
      <c r="R35" s="35"/>
      <c r="S35" s="35"/>
      <c r="T35" s="35"/>
      <c r="U35" s="35"/>
      <c r="V35" s="35"/>
      <c r="W35" s="72"/>
      <c r="X35" s="105"/>
      <c r="Y35" s="56"/>
      <c r="Z35" s="38"/>
      <c r="AA35" s="38"/>
      <c r="AB35" s="38"/>
      <c r="AC35" s="38"/>
      <c r="AD35" s="38"/>
      <c r="AE35" s="38"/>
      <c r="AF35" s="38"/>
      <c r="AG35" s="39"/>
    </row>
    <row r="36" spans="1:33" ht="24.95" customHeight="1" x14ac:dyDescent="0.25">
      <c r="A36" s="43" t="str">
        <f>IF(Demographics!A35&lt;&gt;"", Demographics!A35, "")</f>
        <v/>
      </c>
      <c r="B36" s="11" t="str">
        <f>IF(Demographics!B35&lt;&gt;"", Demographics!B35, "")</f>
        <v/>
      </c>
      <c r="C36" s="11" t="str">
        <f>IF(Surgical!C35&lt;&gt;"", Surgical!C35, "")</f>
        <v/>
      </c>
      <c r="D36" s="59" t="str">
        <f>IF(Surgical!G35&lt;&gt;"", Surgical!G35, "")</f>
        <v/>
      </c>
      <c r="E36" s="24"/>
      <c r="F36" s="22"/>
      <c r="G36" s="23"/>
      <c r="H36" s="22"/>
      <c r="I36" s="23"/>
      <c r="J36" s="22"/>
      <c r="K36" s="23"/>
      <c r="L36" s="22"/>
      <c r="M36" s="96"/>
      <c r="N36" s="106"/>
      <c r="O36" s="100"/>
      <c r="P36" s="22"/>
      <c r="Q36" s="23"/>
      <c r="R36" s="22"/>
      <c r="S36" s="23"/>
      <c r="T36" s="22"/>
      <c r="U36" s="23"/>
      <c r="V36" s="22"/>
      <c r="W36" s="68"/>
      <c r="X36" s="106"/>
      <c r="Y36" s="24"/>
      <c r="Z36" s="22"/>
      <c r="AA36" s="23"/>
      <c r="AB36" s="22"/>
      <c r="AC36" s="23"/>
      <c r="AD36" s="22"/>
      <c r="AE36" s="23"/>
      <c r="AF36" s="22"/>
      <c r="AG36" s="68"/>
    </row>
    <row r="37" spans="1:33" ht="24.95" customHeight="1" x14ac:dyDescent="0.25">
      <c r="A37" s="45" t="str">
        <f>IF(Demographics!A36&lt;&gt;"", Demographics!A36, "")</f>
        <v/>
      </c>
      <c r="B37" s="46" t="str">
        <f>IF(Demographics!B36&lt;&gt;"", Demographics!B36, "")</f>
        <v/>
      </c>
      <c r="C37" s="46" t="str">
        <f>IF(Surgical!C36&lt;&gt;"", Surgical!C36, "")</f>
        <v/>
      </c>
      <c r="D37" s="60" t="str">
        <f>IF(Surgical!G36&lt;&gt;"", Surgical!G36, "")</f>
        <v/>
      </c>
      <c r="E37" s="56"/>
      <c r="F37" s="35"/>
      <c r="G37" s="35"/>
      <c r="H37" s="35"/>
      <c r="I37" s="35"/>
      <c r="J37" s="35"/>
      <c r="K37" s="35"/>
      <c r="L37" s="35"/>
      <c r="M37" s="97"/>
      <c r="N37" s="105"/>
      <c r="O37" s="101"/>
      <c r="P37" s="35"/>
      <c r="Q37" s="35"/>
      <c r="R37" s="35"/>
      <c r="S37" s="35"/>
      <c r="T37" s="35"/>
      <c r="U37" s="35"/>
      <c r="V37" s="35"/>
      <c r="W37" s="72"/>
      <c r="X37" s="105"/>
      <c r="Y37" s="56"/>
      <c r="Z37" s="38"/>
      <c r="AA37" s="38"/>
      <c r="AB37" s="38"/>
      <c r="AC37" s="38"/>
      <c r="AD37" s="38"/>
      <c r="AE37" s="38"/>
      <c r="AF37" s="38"/>
      <c r="AG37" s="39"/>
    </row>
    <row r="38" spans="1:33" ht="24.95" customHeight="1" x14ac:dyDescent="0.25">
      <c r="A38" s="43" t="str">
        <f>IF(Demographics!A37&lt;&gt;"", Demographics!A37, "")</f>
        <v/>
      </c>
      <c r="B38" s="11" t="str">
        <f>IF(Demographics!B37&lt;&gt;"", Demographics!B37, "")</f>
        <v/>
      </c>
      <c r="C38" s="11" t="str">
        <f>IF(Surgical!C37&lt;&gt;"", Surgical!C37, "")</f>
        <v/>
      </c>
      <c r="D38" s="59" t="str">
        <f>IF(Surgical!G37&lt;&gt;"", Surgical!G37, "")</f>
        <v/>
      </c>
      <c r="E38" s="24"/>
      <c r="F38" s="22"/>
      <c r="G38" s="23"/>
      <c r="H38" s="22"/>
      <c r="I38" s="23"/>
      <c r="J38" s="22"/>
      <c r="K38" s="23"/>
      <c r="L38" s="22"/>
      <c r="M38" s="96"/>
      <c r="N38" s="106"/>
      <c r="O38" s="100"/>
      <c r="P38" s="22"/>
      <c r="Q38" s="23"/>
      <c r="R38" s="22"/>
      <c r="S38" s="23"/>
      <c r="T38" s="22"/>
      <c r="U38" s="23"/>
      <c r="V38" s="22"/>
      <c r="W38" s="68"/>
      <c r="X38" s="106"/>
      <c r="Y38" s="24"/>
      <c r="Z38" s="22"/>
      <c r="AA38" s="23"/>
      <c r="AB38" s="22"/>
      <c r="AC38" s="23"/>
      <c r="AD38" s="22"/>
      <c r="AE38" s="23"/>
      <c r="AF38" s="22"/>
      <c r="AG38" s="68"/>
    </row>
    <row r="39" spans="1:33" ht="24.95" customHeight="1" x14ac:dyDescent="0.25">
      <c r="A39" s="45" t="str">
        <f>IF(Demographics!A38&lt;&gt;"", Demographics!A38, "")</f>
        <v/>
      </c>
      <c r="B39" s="46" t="str">
        <f>IF(Demographics!B38&lt;&gt;"", Demographics!B38, "")</f>
        <v/>
      </c>
      <c r="C39" s="46" t="str">
        <f>IF(Surgical!C38&lt;&gt;"", Surgical!C38, "")</f>
        <v/>
      </c>
      <c r="D39" s="60" t="str">
        <f>IF(Surgical!G38&lt;&gt;"", Surgical!G38, "")</f>
        <v/>
      </c>
      <c r="E39" s="56"/>
      <c r="F39" s="35"/>
      <c r="G39" s="35"/>
      <c r="H39" s="35"/>
      <c r="I39" s="35"/>
      <c r="J39" s="35"/>
      <c r="K39" s="35"/>
      <c r="L39" s="35"/>
      <c r="M39" s="97"/>
      <c r="N39" s="105"/>
      <c r="O39" s="101"/>
      <c r="P39" s="35"/>
      <c r="Q39" s="35"/>
      <c r="R39" s="35"/>
      <c r="S39" s="35"/>
      <c r="T39" s="35"/>
      <c r="U39" s="35"/>
      <c r="V39" s="35"/>
      <c r="W39" s="72"/>
      <c r="X39" s="105"/>
      <c r="Y39" s="56"/>
      <c r="Z39" s="38"/>
      <c r="AA39" s="38"/>
      <c r="AB39" s="38"/>
      <c r="AC39" s="38"/>
      <c r="AD39" s="38"/>
      <c r="AE39" s="38"/>
      <c r="AF39" s="38"/>
      <c r="AG39" s="39"/>
    </row>
    <row r="40" spans="1:33" ht="24.95" customHeight="1" x14ac:dyDescent="0.25">
      <c r="A40" s="43" t="str">
        <f>IF(Demographics!A39&lt;&gt;"", Demographics!A39, "")</f>
        <v/>
      </c>
      <c r="B40" s="11" t="str">
        <f>IF(Demographics!B39&lt;&gt;"", Demographics!B39, "")</f>
        <v/>
      </c>
      <c r="C40" s="11" t="str">
        <f>IF(Surgical!C39&lt;&gt;"", Surgical!C39, "")</f>
        <v/>
      </c>
      <c r="D40" s="59" t="str">
        <f>IF(Surgical!G39&lt;&gt;"", Surgical!G39, "")</f>
        <v/>
      </c>
      <c r="E40" s="24"/>
      <c r="F40" s="22"/>
      <c r="G40" s="23"/>
      <c r="H40" s="22"/>
      <c r="I40" s="23"/>
      <c r="J40" s="22"/>
      <c r="K40" s="23"/>
      <c r="L40" s="22"/>
      <c r="M40" s="96"/>
      <c r="N40" s="106"/>
      <c r="O40" s="100"/>
      <c r="P40" s="22"/>
      <c r="Q40" s="23"/>
      <c r="R40" s="22"/>
      <c r="S40" s="23"/>
      <c r="T40" s="22"/>
      <c r="U40" s="23"/>
      <c r="V40" s="22"/>
      <c r="W40" s="68"/>
      <c r="X40" s="106"/>
      <c r="Y40" s="24"/>
      <c r="Z40" s="22"/>
      <c r="AA40" s="23"/>
      <c r="AB40" s="22"/>
      <c r="AC40" s="23"/>
      <c r="AD40" s="22"/>
      <c r="AE40" s="23"/>
      <c r="AF40" s="22"/>
      <c r="AG40" s="68"/>
    </row>
    <row r="41" spans="1:33" ht="24.95" customHeight="1" x14ac:dyDescent="0.25">
      <c r="A41" s="45" t="str">
        <f>IF(Demographics!A40&lt;&gt;"", Demographics!A40, "")</f>
        <v/>
      </c>
      <c r="B41" s="46" t="str">
        <f>IF(Demographics!B40&lt;&gt;"", Demographics!B40, "")</f>
        <v/>
      </c>
      <c r="C41" s="46" t="str">
        <f>IF(Surgical!C40&lt;&gt;"", Surgical!C40, "")</f>
        <v/>
      </c>
      <c r="D41" s="60" t="str">
        <f>IF(Surgical!G40&lt;&gt;"", Surgical!G40, "")</f>
        <v/>
      </c>
      <c r="E41" s="56"/>
      <c r="F41" s="35"/>
      <c r="G41" s="35"/>
      <c r="H41" s="35"/>
      <c r="I41" s="35"/>
      <c r="J41" s="35"/>
      <c r="K41" s="35"/>
      <c r="L41" s="35"/>
      <c r="M41" s="97"/>
      <c r="N41" s="105"/>
      <c r="O41" s="101"/>
      <c r="P41" s="35"/>
      <c r="Q41" s="35"/>
      <c r="R41" s="35"/>
      <c r="S41" s="35"/>
      <c r="T41" s="35"/>
      <c r="U41" s="35"/>
      <c r="V41" s="35"/>
      <c r="W41" s="72"/>
      <c r="X41" s="105"/>
      <c r="Y41" s="56"/>
      <c r="Z41" s="38"/>
      <c r="AA41" s="38"/>
      <c r="AB41" s="38"/>
      <c r="AC41" s="38"/>
      <c r="AD41" s="38"/>
      <c r="AE41" s="38"/>
      <c r="AF41" s="38"/>
      <c r="AG41" s="39"/>
    </row>
    <row r="42" spans="1:33" ht="24.95" customHeight="1" x14ac:dyDescent="0.25">
      <c r="A42" s="43" t="str">
        <f>IF(Demographics!A41&lt;&gt;"", Demographics!A41, "")</f>
        <v/>
      </c>
      <c r="B42" s="11" t="str">
        <f>IF(Demographics!B41&lt;&gt;"", Demographics!B41, "")</f>
        <v/>
      </c>
      <c r="C42" s="11" t="str">
        <f>IF(Surgical!C41&lt;&gt;"", Surgical!C41, "")</f>
        <v/>
      </c>
      <c r="D42" s="59" t="str">
        <f>IF(Surgical!G41&lt;&gt;"", Surgical!G41, "")</f>
        <v/>
      </c>
      <c r="E42" s="24"/>
      <c r="F42" s="22"/>
      <c r="G42" s="23"/>
      <c r="H42" s="22"/>
      <c r="I42" s="23"/>
      <c r="J42" s="22"/>
      <c r="K42" s="23"/>
      <c r="L42" s="22"/>
      <c r="M42" s="96"/>
      <c r="N42" s="106"/>
      <c r="O42" s="100"/>
      <c r="P42" s="22"/>
      <c r="Q42" s="23"/>
      <c r="R42" s="22"/>
      <c r="S42" s="23"/>
      <c r="T42" s="22"/>
      <c r="U42" s="23"/>
      <c r="V42" s="22"/>
      <c r="W42" s="68"/>
      <c r="X42" s="106"/>
      <c r="Y42" s="24"/>
      <c r="Z42" s="22"/>
      <c r="AA42" s="23"/>
      <c r="AB42" s="22"/>
      <c r="AC42" s="23"/>
      <c r="AD42" s="22"/>
      <c r="AE42" s="23"/>
      <c r="AF42" s="22"/>
      <c r="AG42" s="68"/>
    </row>
    <row r="43" spans="1:33" ht="24.95" customHeight="1" x14ac:dyDescent="0.25">
      <c r="A43" s="45" t="str">
        <f>IF(Demographics!A42&lt;&gt;"", Demographics!A42, "")</f>
        <v/>
      </c>
      <c r="B43" s="46" t="str">
        <f>IF(Demographics!B42&lt;&gt;"", Demographics!B42, "")</f>
        <v/>
      </c>
      <c r="C43" s="46" t="str">
        <f>IF(Surgical!C42&lt;&gt;"", Surgical!C42, "")</f>
        <v/>
      </c>
      <c r="D43" s="60" t="str">
        <f>IF(Surgical!G42&lt;&gt;"", Surgical!G42, "")</f>
        <v/>
      </c>
      <c r="E43" s="56"/>
      <c r="F43" s="35"/>
      <c r="G43" s="35"/>
      <c r="H43" s="35"/>
      <c r="I43" s="35"/>
      <c r="J43" s="35"/>
      <c r="K43" s="35"/>
      <c r="L43" s="35"/>
      <c r="M43" s="97"/>
      <c r="N43" s="105"/>
      <c r="O43" s="101"/>
      <c r="P43" s="35"/>
      <c r="Q43" s="35"/>
      <c r="R43" s="35"/>
      <c r="S43" s="35"/>
      <c r="T43" s="35"/>
      <c r="U43" s="35"/>
      <c r="V43" s="35"/>
      <c r="W43" s="72"/>
      <c r="X43" s="105"/>
      <c r="Y43" s="56"/>
      <c r="Z43" s="38"/>
      <c r="AA43" s="38"/>
      <c r="AB43" s="38"/>
      <c r="AC43" s="38"/>
      <c r="AD43" s="38"/>
      <c r="AE43" s="38"/>
      <c r="AF43" s="38"/>
      <c r="AG43" s="39"/>
    </row>
    <row r="44" spans="1:33" ht="24.95" customHeight="1" x14ac:dyDescent="0.25">
      <c r="A44" s="43" t="str">
        <f>IF(Demographics!A43&lt;&gt;"", Demographics!A43, "")</f>
        <v/>
      </c>
      <c r="B44" s="11" t="str">
        <f>IF(Demographics!B43&lt;&gt;"", Demographics!B43, "")</f>
        <v/>
      </c>
      <c r="C44" s="11" t="str">
        <f>IF(Surgical!C43&lt;&gt;"", Surgical!C43, "")</f>
        <v/>
      </c>
      <c r="D44" s="59" t="str">
        <f>IF(Surgical!G43&lt;&gt;"", Surgical!G43, "")</f>
        <v/>
      </c>
      <c r="E44" s="24"/>
      <c r="F44" s="22"/>
      <c r="G44" s="23"/>
      <c r="H44" s="22"/>
      <c r="I44" s="23"/>
      <c r="J44" s="22"/>
      <c r="K44" s="23"/>
      <c r="L44" s="22"/>
      <c r="M44" s="96"/>
      <c r="N44" s="106"/>
      <c r="O44" s="100"/>
      <c r="P44" s="22"/>
      <c r="Q44" s="23"/>
      <c r="R44" s="22"/>
      <c r="S44" s="23"/>
      <c r="T44" s="22"/>
      <c r="U44" s="23"/>
      <c r="V44" s="22"/>
      <c r="W44" s="68"/>
      <c r="X44" s="106"/>
      <c r="Y44" s="24"/>
      <c r="Z44" s="22"/>
      <c r="AA44" s="23"/>
      <c r="AB44" s="22"/>
      <c r="AC44" s="23"/>
      <c r="AD44" s="22"/>
      <c r="AE44" s="23"/>
      <c r="AF44" s="22"/>
      <c r="AG44" s="68"/>
    </row>
    <row r="45" spans="1:33" ht="24.95" customHeight="1" x14ac:dyDescent="0.25">
      <c r="A45" s="45" t="str">
        <f>IF(Demographics!A44&lt;&gt;"", Demographics!A44, "")</f>
        <v/>
      </c>
      <c r="B45" s="46" t="str">
        <f>IF(Demographics!B44&lt;&gt;"", Demographics!B44, "")</f>
        <v/>
      </c>
      <c r="C45" s="46" t="str">
        <f>IF(Surgical!C44&lt;&gt;"", Surgical!C44, "")</f>
        <v/>
      </c>
      <c r="D45" s="60" t="str">
        <f>IF(Surgical!G44&lt;&gt;"", Surgical!G44, "")</f>
        <v/>
      </c>
      <c r="E45" s="56"/>
      <c r="F45" s="35"/>
      <c r="G45" s="35"/>
      <c r="H45" s="35"/>
      <c r="I45" s="35"/>
      <c r="J45" s="35"/>
      <c r="K45" s="35"/>
      <c r="L45" s="35"/>
      <c r="M45" s="97"/>
      <c r="N45" s="105"/>
      <c r="O45" s="101"/>
      <c r="P45" s="35"/>
      <c r="Q45" s="35"/>
      <c r="R45" s="35"/>
      <c r="S45" s="35"/>
      <c r="T45" s="35"/>
      <c r="U45" s="35"/>
      <c r="V45" s="35"/>
      <c r="W45" s="72"/>
      <c r="X45" s="105"/>
      <c r="Y45" s="56"/>
      <c r="Z45" s="38"/>
      <c r="AA45" s="38"/>
      <c r="AB45" s="38"/>
      <c r="AC45" s="38"/>
      <c r="AD45" s="38"/>
      <c r="AE45" s="38"/>
      <c r="AF45" s="38"/>
      <c r="AG45" s="39"/>
    </row>
    <row r="46" spans="1:33" ht="24.95" customHeight="1" x14ac:dyDescent="0.25">
      <c r="A46" s="43" t="str">
        <f>IF(Demographics!A45&lt;&gt;"", Demographics!A45, "")</f>
        <v/>
      </c>
      <c r="B46" s="11" t="str">
        <f>IF(Demographics!B45&lt;&gt;"", Demographics!B45, "")</f>
        <v/>
      </c>
      <c r="C46" s="11" t="str">
        <f>IF(Surgical!C45&lt;&gt;"", Surgical!C45, "")</f>
        <v/>
      </c>
      <c r="D46" s="59" t="str">
        <f>IF(Surgical!G45&lt;&gt;"", Surgical!G45, "")</f>
        <v/>
      </c>
      <c r="E46" s="24"/>
      <c r="F46" s="22"/>
      <c r="G46" s="23"/>
      <c r="H46" s="22"/>
      <c r="I46" s="23"/>
      <c r="J46" s="22"/>
      <c r="K46" s="23"/>
      <c r="L46" s="22"/>
      <c r="M46" s="96"/>
      <c r="N46" s="106"/>
      <c r="O46" s="100"/>
      <c r="P46" s="22"/>
      <c r="Q46" s="23"/>
      <c r="R46" s="22"/>
      <c r="S46" s="23"/>
      <c r="T46" s="22"/>
      <c r="U46" s="23"/>
      <c r="V46" s="22"/>
      <c r="W46" s="68"/>
      <c r="X46" s="106"/>
      <c r="Y46" s="24"/>
      <c r="Z46" s="22"/>
      <c r="AA46" s="23"/>
      <c r="AB46" s="22"/>
      <c r="AC46" s="23"/>
      <c r="AD46" s="22"/>
      <c r="AE46" s="23"/>
      <c r="AF46" s="22"/>
      <c r="AG46" s="68"/>
    </row>
    <row r="47" spans="1:33" ht="24.95" customHeight="1" x14ac:dyDescent="0.25">
      <c r="A47" s="45" t="str">
        <f>IF(Demographics!A46&lt;&gt;"", Demographics!A46, "")</f>
        <v/>
      </c>
      <c r="B47" s="46" t="str">
        <f>IF(Demographics!B46&lt;&gt;"", Demographics!B46, "")</f>
        <v/>
      </c>
      <c r="C47" s="46" t="str">
        <f>IF(Surgical!C46&lt;&gt;"", Surgical!C46, "")</f>
        <v/>
      </c>
      <c r="D47" s="60" t="str">
        <f>IF(Surgical!G46&lt;&gt;"", Surgical!G46, "")</f>
        <v/>
      </c>
      <c r="E47" s="56"/>
      <c r="F47" s="35"/>
      <c r="G47" s="35"/>
      <c r="H47" s="35"/>
      <c r="I47" s="35"/>
      <c r="J47" s="35"/>
      <c r="K47" s="35"/>
      <c r="L47" s="35"/>
      <c r="M47" s="97"/>
      <c r="N47" s="105"/>
      <c r="O47" s="101"/>
      <c r="P47" s="35"/>
      <c r="Q47" s="35"/>
      <c r="R47" s="35"/>
      <c r="S47" s="35"/>
      <c r="T47" s="35"/>
      <c r="U47" s="35"/>
      <c r="V47" s="35"/>
      <c r="W47" s="72"/>
      <c r="X47" s="105"/>
      <c r="Y47" s="56"/>
      <c r="Z47" s="38"/>
      <c r="AA47" s="38"/>
      <c r="AB47" s="38"/>
      <c r="AC47" s="38"/>
      <c r="AD47" s="38"/>
      <c r="AE47" s="38"/>
      <c r="AF47" s="38"/>
      <c r="AG47" s="39"/>
    </row>
    <row r="48" spans="1:33" ht="24.95" customHeight="1" x14ac:dyDescent="0.25">
      <c r="A48" s="43" t="str">
        <f>IF(Demographics!A47&lt;&gt;"", Demographics!A47, "")</f>
        <v/>
      </c>
      <c r="B48" s="11" t="str">
        <f>IF(Demographics!B47&lt;&gt;"", Demographics!B47, "")</f>
        <v/>
      </c>
      <c r="C48" s="11" t="str">
        <f>IF(Surgical!C47&lt;&gt;"", Surgical!C47, "")</f>
        <v/>
      </c>
      <c r="D48" s="59" t="str">
        <f>IF(Surgical!G47&lt;&gt;"", Surgical!G47, "")</f>
        <v/>
      </c>
      <c r="E48" s="24"/>
      <c r="F48" s="22"/>
      <c r="G48" s="23"/>
      <c r="H48" s="22"/>
      <c r="I48" s="23"/>
      <c r="J48" s="22"/>
      <c r="K48" s="23"/>
      <c r="L48" s="22"/>
      <c r="M48" s="96"/>
      <c r="N48" s="106"/>
      <c r="O48" s="100"/>
      <c r="P48" s="22"/>
      <c r="Q48" s="23"/>
      <c r="R48" s="22"/>
      <c r="S48" s="23"/>
      <c r="T48" s="22"/>
      <c r="U48" s="23"/>
      <c r="V48" s="22"/>
      <c r="W48" s="68"/>
      <c r="X48" s="106"/>
      <c r="Y48" s="24"/>
      <c r="Z48" s="22"/>
      <c r="AA48" s="23"/>
      <c r="AB48" s="22"/>
      <c r="AC48" s="23"/>
      <c r="AD48" s="22"/>
      <c r="AE48" s="23"/>
      <c r="AF48" s="22"/>
      <c r="AG48" s="68"/>
    </row>
    <row r="49" spans="1:33" ht="24.95" customHeight="1" x14ac:dyDescent="0.25">
      <c r="A49" s="45" t="str">
        <f>IF(Demographics!A48&lt;&gt;"", Demographics!A48, "")</f>
        <v/>
      </c>
      <c r="B49" s="46" t="str">
        <f>IF(Demographics!B48&lt;&gt;"", Demographics!B48, "")</f>
        <v/>
      </c>
      <c r="C49" s="46" t="str">
        <f>IF(Surgical!C48&lt;&gt;"", Surgical!C48, "")</f>
        <v/>
      </c>
      <c r="D49" s="60" t="str">
        <f>IF(Surgical!G48&lt;&gt;"", Surgical!G48, "")</f>
        <v/>
      </c>
      <c r="E49" s="56"/>
      <c r="F49" s="35"/>
      <c r="G49" s="35"/>
      <c r="H49" s="35"/>
      <c r="I49" s="35"/>
      <c r="J49" s="35"/>
      <c r="K49" s="35"/>
      <c r="L49" s="35"/>
      <c r="M49" s="97"/>
      <c r="N49" s="105"/>
      <c r="O49" s="101"/>
      <c r="P49" s="35"/>
      <c r="Q49" s="35"/>
      <c r="R49" s="35"/>
      <c r="S49" s="35"/>
      <c r="T49" s="35"/>
      <c r="U49" s="35"/>
      <c r="V49" s="35"/>
      <c r="W49" s="72"/>
      <c r="X49" s="105"/>
      <c r="Y49" s="56"/>
      <c r="Z49" s="38"/>
      <c r="AA49" s="38"/>
      <c r="AB49" s="38"/>
      <c r="AC49" s="38"/>
      <c r="AD49" s="38"/>
      <c r="AE49" s="38"/>
      <c r="AF49" s="38"/>
      <c r="AG49" s="39"/>
    </row>
    <row r="50" spans="1:33" ht="24.95" customHeight="1" x14ac:dyDescent="0.25">
      <c r="A50" s="43" t="str">
        <f>IF(Demographics!A49&lt;&gt;"", Demographics!A49, "")</f>
        <v/>
      </c>
      <c r="B50" s="11" t="str">
        <f>IF(Demographics!B49&lt;&gt;"", Demographics!B49, "")</f>
        <v/>
      </c>
      <c r="C50" s="11" t="str">
        <f>IF(Surgical!C49&lt;&gt;"", Surgical!C49, "")</f>
        <v/>
      </c>
      <c r="D50" s="59" t="str">
        <f>IF(Surgical!G49&lt;&gt;"", Surgical!G49, "")</f>
        <v/>
      </c>
      <c r="E50" s="24"/>
      <c r="F50" s="22"/>
      <c r="G50" s="23"/>
      <c r="H50" s="22"/>
      <c r="I50" s="23"/>
      <c r="J50" s="22"/>
      <c r="K50" s="23"/>
      <c r="L50" s="22"/>
      <c r="M50" s="96"/>
      <c r="N50" s="106"/>
      <c r="O50" s="100"/>
      <c r="P50" s="22"/>
      <c r="Q50" s="23"/>
      <c r="R50" s="22"/>
      <c r="S50" s="23"/>
      <c r="T50" s="22"/>
      <c r="U50" s="23"/>
      <c r="V50" s="22"/>
      <c r="W50" s="68"/>
      <c r="X50" s="106"/>
      <c r="Y50" s="24"/>
      <c r="Z50" s="22"/>
      <c r="AA50" s="23"/>
      <c r="AB50" s="22"/>
      <c r="AC50" s="23"/>
      <c r="AD50" s="22"/>
      <c r="AE50" s="23"/>
      <c r="AF50" s="22"/>
      <c r="AG50" s="68"/>
    </row>
    <row r="51" spans="1:33" ht="24.95" customHeight="1" x14ac:dyDescent="0.25">
      <c r="A51" s="45" t="str">
        <f>IF(Demographics!A50&lt;&gt;"", Demographics!A50, "")</f>
        <v/>
      </c>
      <c r="B51" s="46" t="str">
        <f>IF(Demographics!B50&lt;&gt;"", Demographics!B50, "")</f>
        <v/>
      </c>
      <c r="C51" s="46" t="str">
        <f>IF(Surgical!C50&lt;&gt;"", Surgical!C50, "")</f>
        <v/>
      </c>
      <c r="D51" s="60" t="str">
        <f>IF(Surgical!G50&lt;&gt;"", Surgical!G50, "")</f>
        <v/>
      </c>
      <c r="E51" s="56"/>
      <c r="F51" s="35"/>
      <c r="G51" s="35"/>
      <c r="H51" s="35"/>
      <c r="I51" s="35"/>
      <c r="J51" s="35"/>
      <c r="K51" s="35"/>
      <c r="L51" s="35"/>
      <c r="M51" s="97"/>
      <c r="N51" s="105"/>
      <c r="O51" s="101"/>
      <c r="P51" s="35"/>
      <c r="Q51" s="35"/>
      <c r="R51" s="35"/>
      <c r="S51" s="35"/>
      <c r="T51" s="35"/>
      <c r="U51" s="35"/>
      <c r="V51" s="35"/>
      <c r="W51" s="72"/>
      <c r="X51" s="105"/>
      <c r="Y51" s="56"/>
      <c r="Z51" s="38"/>
      <c r="AA51" s="38"/>
      <c r="AB51" s="38"/>
      <c r="AC51" s="38"/>
      <c r="AD51" s="38"/>
      <c r="AE51" s="38"/>
      <c r="AF51" s="38"/>
      <c r="AG51" s="39"/>
    </row>
    <row r="52" spans="1:33" ht="24.95" customHeight="1" x14ac:dyDescent="0.25">
      <c r="A52" s="43" t="str">
        <f>IF(Demographics!A51&lt;&gt;"", Demographics!A51, "")</f>
        <v/>
      </c>
      <c r="B52" s="11" t="str">
        <f>IF(Demographics!B51&lt;&gt;"", Demographics!B51, "")</f>
        <v/>
      </c>
      <c r="C52" s="11" t="str">
        <f>IF(Surgical!C51&lt;&gt;"", Surgical!C51, "")</f>
        <v/>
      </c>
      <c r="D52" s="59" t="str">
        <f>IF(Surgical!G51&lt;&gt;"", Surgical!G51, "")</f>
        <v/>
      </c>
      <c r="E52" s="24"/>
      <c r="F52" s="22"/>
      <c r="G52" s="23"/>
      <c r="H52" s="22"/>
      <c r="I52" s="23"/>
      <c r="J52" s="22"/>
      <c r="K52" s="23"/>
      <c r="L52" s="22"/>
      <c r="M52" s="96"/>
      <c r="N52" s="106"/>
      <c r="O52" s="100"/>
      <c r="P52" s="22"/>
      <c r="Q52" s="23"/>
      <c r="R52" s="22"/>
      <c r="S52" s="23"/>
      <c r="T52" s="22"/>
      <c r="U52" s="23"/>
      <c r="V52" s="22"/>
      <c r="W52" s="68"/>
      <c r="X52" s="106"/>
      <c r="Y52" s="24"/>
      <c r="Z52" s="22"/>
      <c r="AA52" s="23"/>
      <c r="AB52" s="22"/>
      <c r="AC52" s="23"/>
      <c r="AD52" s="22"/>
      <c r="AE52" s="23"/>
      <c r="AF52" s="22"/>
      <c r="AG52" s="68"/>
    </row>
    <row r="53" spans="1:33" ht="24.95" customHeight="1" x14ac:dyDescent="0.25">
      <c r="A53" s="45" t="str">
        <f>IF(Demographics!A52&lt;&gt;"", Demographics!A52, "")</f>
        <v/>
      </c>
      <c r="B53" s="46" t="str">
        <f>IF(Demographics!B52&lt;&gt;"", Demographics!B52, "")</f>
        <v/>
      </c>
      <c r="C53" s="46" t="str">
        <f>IF(Surgical!C52&lt;&gt;"", Surgical!C52, "")</f>
        <v/>
      </c>
      <c r="D53" s="60" t="str">
        <f>IF(Surgical!G52&lt;&gt;"", Surgical!G52, "")</f>
        <v/>
      </c>
      <c r="E53" s="56"/>
      <c r="F53" s="35"/>
      <c r="G53" s="35"/>
      <c r="H53" s="35"/>
      <c r="I53" s="35"/>
      <c r="J53" s="35"/>
      <c r="K53" s="35"/>
      <c r="L53" s="35"/>
      <c r="M53" s="97"/>
      <c r="N53" s="105"/>
      <c r="O53" s="101"/>
      <c r="P53" s="35"/>
      <c r="Q53" s="35"/>
      <c r="R53" s="35"/>
      <c r="S53" s="35"/>
      <c r="T53" s="35"/>
      <c r="U53" s="35"/>
      <c r="V53" s="35"/>
      <c r="W53" s="72"/>
      <c r="X53" s="105"/>
      <c r="Y53" s="56"/>
      <c r="Z53" s="38"/>
      <c r="AA53" s="38"/>
      <c r="AB53" s="38"/>
      <c r="AC53" s="38"/>
      <c r="AD53" s="38"/>
      <c r="AE53" s="38"/>
      <c r="AF53" s="38"/>
      <c r="AG53" s="39"/>
    </row>
    <row r="54" spans="1:33" ht="24.95" customHeight="1" x14ac:dyDescent="0.25">
      <c r="A54" s="43" t="str">
        <f>IF(Demographics!A53&lt;&gt;"", Demographics!A53, "")</f>
        <v/>
      </c>
      <c r="B54" s="11" t="str">
        <f>IF(Demographics!B53&lt;&gt;"", Demographics!B53, "")</f>
        <v/>
      </c>
      <c r="C54" s="11" t="str">
        <f>IF(Surgical!C53&lt;&gt;"", Surgical!C53, "")</f>
        <v/>
      </c>
      <c r="D54" s="59" t="str">
        <f>IF(Surgical!G53&lt;&gt;"", Surgical!G53, "")</f>
        <v/>
      </c>
      <c r="E54" s="24"/>
      <c r="F54" s="22"/>
      <c r="G54" s="23"/>
      <c r="H54" s="22"/>
      <c r="I54" s="23"/>
      <c r="J54" s="22"/>
      <c r="K54" s="23"/>
      <c r="L54" s="22"/>
      <c r="M54" s="96"/>
      <c r="N54" s="106"/>
      <c r="O54" s="100"/>
      <c r="P54" s="22"/>
      <c r="Q54" s="23"/>
      <c r="R54" s="22"/>
      <c r="S54" s="23"/>
      <c r="T54" s="22"/>
      <c r="U54" s="23"/>
      <c r="V54" s="22"/>
      <c r="W54" s="68"/>
      <c r="X54" s="106"/>
      <c r="Y54" s="24"/>
      <c r="Z54" s="22"/>
      <c r="AA54" s="23"/>
      <c r="AB54" s="22"/>
      <c r="AC54" s="23"/>
      <c r="AD54" s="22"/>
      <c r="AE54" s="23"/>
      <c r="AF54" s="22"/>
      <c r="AG54" s="68"/>
    </row>
    <row r="55" spans="1:33" ht="24.95" customHeight="1" x14ac:dyDescent="0.25">
      <c r="A55" s="45" t="str">
        <f>IF(Demographics!A54&lt;&gt;"", Demographics!A54, "")</f>
        <v/>
      </c>
      <c r="B55" s="46" t="str">
        <f>IF(Demographics!B54&lt;&gt;"", Demographics!B54, "")</f>
        <v/>
      </c>
      <c r="C55" s="46" t="str">
        <f>IF(Surgical!C54&lt;&gt;"", Surgical!C54, "")</f>
        <v/>
      </c>
      <c r="D55" s="60" t="str">
        <f>IF(Surgical!G54&lt;&gt;"", Surgical!G54, "")</f>
        <v/>
      </c>
      <c r="E55" s="56"/>
      <c r="F55" s="35"/>
      <c r="G55" s="35"/>
      <c r="H55" s="35"/>
      <c r="I55" s="35"/>
      <c r="J55" s="35"/>
      <c r="K55" s="35"/>
      <c r="L55" s="35"/>
      <c r="M55" s="97"/>
      <c r="N55" s="105"/>
      <c r="O55" s="101"/>
      <c r="P55" s="35"/>
      <c r="Q55" s="35"/>
      <c r="R55" s="35"/>
      <c r="S55" s="35"/>
      <c r="T55" s="35"/>
      <c r="U55" s="35"/>
      <c r="V55" s="35"/>
      <c r="W55" s="72"/>
      <c r="X55" s="105"/>
      <c r="Y55" s="56"/>
      <c r="Z55" s="38"/>
      <c r="AA55" s="38"/>
      <c r="AB55" s="38"/>
      <c r="AC55" s="38"/>
      <c r="AD55" s="38"/>
      <c r="AE55" s="38"/>
      <c r="AF55" s="38"/>
      <c r="AG55" s="39"/>
    </row>
    <row r="56" spans="1:33" ht="24.95" customHeight="1" x14ac:dyDescent="0.25">
      <c r="A56" s="43" t="str">
        <f>IF(Demographics!A55&lt;&gt;"", Demographics!A55, "")</f>
        <v/>
      </c>
      <c r="B56" s="11" t="str">
        <f>IF(Demographics!B55&lt;&gt;"", Demographics!B55, "")</f>
        <v/>
      </c>
      <c r="C56" s="11" t="str">
        <f>IF(Surgical!C55&lt;&gt;"", Surgical!C55, "")</f>
        <v/>
      </c>
      <c r="D56" s="59" t="str">
        <f>IF(Surgical!G55&lt;&gt;"", Surgical!G55, "")</f>
        <v/>
      </c>
      <c r="E56" s="24"/>
      <c r="F56" s="22"/>
      <c r="G56" s="23"/>
      <c r="H56" s="22"/>
      <c r="I56" s="23"/>
      <c r="J56" s="22"/>
      <c r="K56" s="23"/>
      <c r="L56" s="22"/>
      <c r="M56" s="96"/>
      <c r="N56" s="106"/>
      <c r="O56" s="100"/>
      <c r="P56" s="22"/>
      <c r="Q56" s="23"/>
      <c r="R56" s="22"/>
      <c r="S56" s="23"/>
      <c r="T56" s="22"/>
      <c r="U56" s="23"/>
      <c r="V56" s="22"/>
      <c r="W56" s="68"/>
      <c r="X56" s="106"/>
      <c r="Y56" s="24"/>
      <c r="Z56" s="22"/>
      <c r="AA56" s="23"/>
      <c r="AB56" s="22"/>
      <c r="AC56" s="23"/>
      <c r="AD56" s="22"/>
      <c r="AE56" s="23"/>
      <c r="AF56" s="22"/>
      <c r="AG56" s="68"/>
    </row>
    <row r="57" spans="1:33" ht="24.95" customHeight="1" x14ac:dyDescent="0.25">
      <c r="A57" s="45" t="str">
        <f>IF(Demographics!A56&lt;&gt;"", Demographics!A56, "")</f>
        <v/>
      </c>
      <c r="B57" s="46" t="str">
        <f>IF(Demographics!B56&lt;&gt;"", Demographics!B56, "")</f>
        <v/>
      </c>
      <c r="C57" s="46" t="str">
        <f>IF(Surgical!C56&lt;&gt;"", Surgical!C56, "")</f>
        <v/>
      </c>
      <c r="D57" s="60" t="str">
        <f>IF(Surgical!G56&lt;&gt;"", Surgical!G56, "")</f>
        <v/>
      </c>
      <c r="E57" s="56"/>
      <c r="F57" s="35"/>
      <c r="G57" s="35"/>
      <c r="H57" s="35"/>
      <c r="I57" s="35"/>
      <c r="J57" s="35"/>
      <c r="K57" s="35"/>
      <c r="L57" s="35"/>
      <c r="M57" s="97"/>
      <c r="N57" s="105"/>
      <c r="O57" s="101"/>
      <c r="P57" s="35"/>
      <c r="Q57" s="35"/>
      <c r="R57" s="35"/>
      <c r="S57" s="35"/>
      <c r="T57" s="35"/>
      <c r="U57" s="35"/>
      <c r="V57" s="35"/>
      <c r="W57" s="72"/>
      <c r="X57" s="105"/>
      <c r="Y57" s="56"/>
      <c r="Z57" s="38"/>
      <c r="AA57" s="38"/>
      <c r="AB57" s="38"/>
      <c r="AC57" s="38"/>
      <c r="AD57" s="38"/>
      <c r="AE57" s="38"/>
      <c r="AF57" s="38"/>
      <c r="AG57" s="39"/>
    </row>
    <row r="58" spans="1:33" ht="24.95" customHeight="1" x14ac:dyDescent="0.25">
      <c r="A58" s="43" t="str">
        <f>IF(Demographics!A57&lt;&gt;"", Demographics!A57, "")</f>
        <v/>
      </c>
      <c r="B58" s="11" t="str">
        <f>IF(Demographics!B57&lt;&gt;"", Demographics!B57, "")</f>
        <v/>
      </c>
      <c r="C58" s="11" t="str">
        <f>IF(Surgical!C57&lt;&gt;"", Surgical!C57, "")</f>
        <v/>
      </c>
      <c r="D58" s="59" t="str">
        <f>IF(Surgical!G57&lt;&gt;"", Surgical!G57, "")</f>
        <v/>
      </c>
      <c r="E58" s="24"/>
      <c r="F58" s="22"/>
      <c r="G58" s="23"/>
      <c r="H58" s="22"/>
      <c r="I58" s="23"/>
      <c r="J58" s="22"/>
      <c r="K58" s="23"/>
      <c r="L58" s="22"/>
      <c r="M58" s="96"/>
      <c r="N58" s="106"/>
      <c r="O58" s="100"/>
      <c r="P58" s="22"/>
      <c r="Q58" s="23"/>
      <c r="R58" s="22"/>
      <c r="S58" s="23"/>
      <c r="T58" s="22"/>
      <c r="U58" s="23"/>
      <c r="V58" s="22"/>
      <c r="W58" s="68"/>
      <c r="X58" s="106"/>
      <c r="Y58" s="24"/>
      <c r="Z58" s="22"/>
      <c r="AA58" s="23"/>
      <c r="AB58" s="22"/>
      <c r="AC58" s="23"/>
      <c r="AD58" s="22"/>
      <c r="AE58" s="23"/>
      <c r="AF58" s="22"/>
      <c r="AG58" s="68"/>
    </row>
    <row r="59" spans="1:33" ht="24.95" customHeight="1" x14ac:dyDescent="0.25">
      <c r="A59" s="45" t="str">
        <f>IF(Demographics!A58&lt;&gt;"", Demographics!A58, "")</f>
        <v/>
      </c>
      <c r="B59" s="46" t="str">
        <f>IF(Demographics!B58&lt;&gt;"", Demographics!B58, "")</f>
        <v/>
      </c>
      <c r="C59" s="46" t="str">
        <f>IF(Surgical!C58&lt;&gt;"", Surgical!C58, "")</f>
        <v/>
      </c>
      <c r="D59" s="60" t="str">
        <f>IF(Surgical!G58&lt;&gt;"", Surgical!G58, "")</f>
        <v/>
      </c>
      <c r="E59" s="56"/>
      <c r="F59" s="35"/>
      <c r="G59" s="35"/>
      <c r="H59" s="35"/>
      <c r="I59" s="35"/>
      <c r="J59" s="35"/>
      <c r="K59" s="35"/>
      <c r="L59" s="35"/>
      <c r="M59" s="97"/>
      <c r="N59" s="105"/>
      <c r="O59" s="101"/>
      <c r="P59" s="35"/>
      <c r="Q59" s="35"/>
      <c r="R59" s="35"/>
      <c r="S59" s="35"/>
      <c r="T59" s="35"/>
      <c r="U59" s="35"/>
      <c r="V59" s="35"/>
      <c r="W59" s="72"/>
      <c r="X59" s="105"/>
      <c r="Y59" s="56"/>
      <c r="Z59" s="38"/>
      <c r="AA59" s="38"/>
      <c r="AB59" s="38"/>
      <c r="AC59" s="38"/>
      <c r="AD59" s="38"/>
      <c r="AE59" s="38"/>
      <c r="AF59" s="38"/>
      <c r="AG59" s="39"/>
    </row>
    <row r="60" spans="1:33" ht="24.95" customHeight="1" x14ac:dyDescent="0.25">
      <c r="A60" s="43" t="str">
        <f>IF(Demographics!A59&lt;&gt;"", Demographics!A59, "")</f>
        <v/>
      </c>
      <c r="B60" s="11" t="str">
        <f>IF(Demographics!B59&lt;&gt;"", Demographics!B59, "")</f>
        <v/>
      </c>
      <c r="C60" s="11" t="str">
        <f>IF(Surgical!C59&lt;&gt;"", Surgical!C59, "")</f>
        <v/>
      </c>
      <c r="D60" s="59" t="str">
        <f>IF(Surgical!G59&lt;&gt;"", Surgical!G59, "")</f>
        <v/>
      </c>
      <c r="E60" s="24"/>
      <c r="F60" s="22"/>
      <c r="G60" s="23"/>
      <c r="H60" s="22"/>
      <c r="I60" s="23"/>
      <c r="J60" s="22"/>
      <c r="K60" s="23"/>
      <c r="L60" s="22"/>
      <c r="M60" s="96"/>
      <c r="N60" s="106"/>
      <c r="O60" s="100"/>
      <c r="P60" s="22"/>
      <c r="Q60" s="23"/>
      <c r="R60" s="22"/>
      <c r="S60" s="23"/>
      <c r="T60" s="22"/>
      <c r="U60" s="23"/>
      <c r="V60" s="22"/>
      <c r="W60" s="68"/>
      <c r="X60" s="106"/>
      <c r="Y60" s="24"/>
      <c r="Z60" s="22"/>
      <c r="AA60" s="23"/>
      <c r="AB60" s="22"/>
      <c r="AC60" s="23"/>
      <c r="AD60" s="22"/>
      <c r="AE60" s="23"/>
      <c r="AF60" s="22"/>
      <c r="AG60" s="68"/>
    </row>
    <row r="61" spans="1:33" ht="24.95" customHeight="1" x14ac:dyDescent="0.25">
      <c r="A61" s="45" t="str">
        <f>IF(Demographics!A60&lt;&gt;"", Demographics!A60, "")</f>
        <v/>
      </c>
      <c r="B61" s="46" t="str">
        <f>IF(Demographics!B60&lt;&gt;"", Demographics!B60, "")</f>
        <v/>
      </c>
      <c r="C61" s="46" t="str">
        <f>IF(Surgical!C60&lt;&gt;"", Surgical!C60, "")</f>
        <v/>
      </c>
      <c r="D61" s="60" t="str">
        <f>IF(Surgical!G60&lt;&gt;"", Surgical!G60, "")</f>
        <v/>
      </c>
      <c r="E61" s="56"/>
      <c r="F61" s="35"/>
      <c r="G61" s="35"/>
      <c r="H61" s="35"/>
      <c r="I61" s="35"/>
      <c r="J61" s="35"/>
      <c r="K61" s="35"/>
      <c r="L61" s="35"/>
      <c r="M61" s="97"/>
      <c r="N61" s="105"/>
      <c r="O61" s="101"/>
      <c r="P61" s="35"/>
      <c r="Q61" s="35"/>
      <c r="R61" s="35"/>
      <c r="S61" s="35"/>
      <c r="T61" s="35"/>
      <c r="U61" s="35"/>
      <c r="V61" s="35"/>
      <c r="W61" s="72"/>
      <c r="X61" s="105"/>
      <c r="Y61" s="56"/>
      <c r="Z61" s="38"/>
      <c r="AA61" s="38"/>
      <c r="AB61" s="38"/>
      <c r="AC61" s="38"/>
      <c r="AD61" s="38"/>
      <c r="AE61" s="38"/>
      <c r="AF61" s="38"/>
      <c r="AG61" s="39"/>
    </row>
    <row r="62" spans="1:33" ht="24.95" customHeight="1" x14ac:dyDescent="0.25">
      <c r="A62" s="43" t="str">
        <f>IF(Demographics!A61&lt;&gt;"", Demographics!A61, "")</f>
        <v/>
      </c>
      <c r="B62" s="11" t="str">
        <f>IF(Demographics!B61&lt;&gt;"", Demographics!B61, "")</f>
        <v/>
      </c>
      <c r="C62" s="11" t="str">
        <f>IF(Surgical!C61&lt;&gt;"", Surgical!C61, "")</f>
        <v/>
      </c>
      <c r="D62" s="59" t="str">
        <f>IF(Surgical!G61&lt;&gt;"", Surgical!G61, "")</f>
        <v/>
      </c>
      <c r="E62" s="24"/>
      <c r="F62" s="22"/>
      <c r="G62" s="23"/>
      <c r="H62" s="22"/>
      <c r="I62" s="23"/>
      <c r="J62" s="22"/>
      <c r="K62" s="23"/>
      <c r="L62" s="22"/>
      <c r="M62" s="96"/>
      <c r="N62" s="106"/>
      <c r="O62" s="100"/>
      <c r="P62" s="22"/>
      <c r="Q62" s="23"/>
      <c r="R62" s="22"/>
      <c r="S62" s="23"/>
      <c r="T62" s="22"/>
      <c r="U62" s="23"/>
      <c r="V62" s="22"/>
      <c r="W62" s="68"/>
      <c r="X62" s="106"/>
      <c r="Y62" s="24"/>
      <c r="Z62" s="22"/>
      <c r="AA62" s="23"/>
      <c r="AB62" s="22"/>
      <c r="AC62" s="23"/>
      <c r="AD62" s="22"/>
      <c r="AE62" s="23"/>
      <c r="AF62" s="22"/>
      <c r="AG62" s="68"/>
    </row>
    <row r="63" spans="1:33" ht="24.95" customHeight="1" x14ac:dyDescent="0.25">
      <c r="A63" s="45" t="str">
        <f>IF(Demographics!A62&lt;&gt;"", Demographics!A62, "")</f>
        <v/>
      </c>
      <c r="B63" s="46" t="str">
        <f>IF(Demographics!B62&lt;&gt;"", Demographics!B62, "")</f>
        <v/>
      </c>
      <c r="C63" s="46" t="str">
        <f>IF(Surgical!C62&lt;&gt;"", Surgical!C62, "")</f>
        <v/>
      </c>
      <c r="D63" s="60" t="str">
        <f>IF(Surgical!G62&lt;&gt;"", Surgical!G62, "")</f>
        <v/>
      </c>
      <c r="E63" s="56"/>
      <c r="F63" s="35"/>
      <c r="G63" s="35"/>
      <c r="H63" s="35"/>
      <c r="I63" s="35"/>
      <c r="J63" s="35"/>
      <c r="K63" s="35"/>
      <c r="L63" s="35"/>
      <c r="M63" s="97"/>
      <c r="N63" s="105"/>
      <c r="O63" s="101"/>
      <c r="P63" s="35"/>
      <c r="Q63" s="35"/>
      <c r="R63" s="35"/>
      <c r="S63" s="35"/>
      <c r="T63" s="35"/>
      <c r="U63" s="35"/>
      <c r="V63" s="35"/>
      <c r="W63" s="72"/>
      <c r="X63" s="105"/>
      <c r="Y63" s="56"/>
      <c r="Z63" s="38"/>
      <c r="AA63" s="38"/>
      <c r="AB63" s="38"/>
      <c r="AC63" s="38"/>
      <c r="AD63" s="38"/>
      <c r="AE63" s="38"/>
      <c r="AF63" s="38"/>
      <c r="AG63" s="39"/>
    </row>
    <row r="64" spans="1:33" ht="24.95" customHeight="1" x14ac:dyDescent="0.25">
      <c r="A64" s="43" t="str">
        <f>IF(Demographics!A63&lt;&gt;"", Demographics!A63, "")</f>
        <v/>
      </c>
      <c r="B64" s="11" t="str">
        <f>IF(Demographics!B63&lt;&gt;"", Demographics!B63, "")</f>
        <v/>
      </c>
      <c r="C64" s="11" t="str">
        <f>IF(Surgical!C63&lt;&gt;"", Surgical!C63, "")</f>
        <v/>
      </c>
      <c r="D64" s="59" t="str">
        <f>IF(Surgical!G63&lt;&gt;"", Surgical!G63, "")</f>
        <v/>
      </c>
      <c r="E64" s="24"/>
      <c r="F64" s="22"/>
      <c r="G64" s="23"/>
      <c r="H64" s="22"/>
      <c r="I64" s="23"/>
      <c r="J64" s="22"/>
      <c r="K64" s="23"/>
      <c r="L64" s="22"/>
      <c r="M64" s="96"/>
      <c r="N64" s="106"/>
      <c r="O64" s="100"/>
      <c r="P64" s="22"/>
      <c r="Q64" s="23"/>
      <c r="R64" s="22"/>
      <c r="S64" s="23"/>
      <c r="T64" s="22"/>
      <c r="U64" s="23"/>
      <c r="V64" s="22"/>
      <c r="W64" s="68"/>
      <c r="X64" s="106"/>
      <c r="Y64" s="24"/>
      <c r="Z64" s="22"/>
      <c r="AA64" s="23"/>
      <c r="AB64" s="22"/>
      <c r="AC64" s="23"/>
      <c r="AD64" s="22"/>
      <c r="AE64" s="23"/>
      <c r="AF64" s="22"/>
      <c r="AG64" s="68"/>
    </row>
    <row r="65" spans="1:33" ht="24.95" customHeight="1" x14ac:dyDescent="0.25">
      <c r="A65" s="45" t="str">
        <f>IF(Demographics!A64&lt;&gt;"", Demographics!A64, "")</f>
        <v/>
      </c>
      <c r="B65" s="46" t="str">
        <f>IF(Demographics!B64&lt;&gt;"", Demographics!B64, "")</f>
        <v/>
      </c>
      <c r="C65" s="46" t="str">
        <f>IF(Surgical!C64&lt;&gt;"", Surgical!C64, "")</f>
        <v/>
      </c>
      <c r="D65" s="60" t="str">
        <f>IF(Surgical!G64&lt;&gt;"", Surgical!G64, "")</f>
        <v/>
      </c>
      <c r="E65" s="56"/>
      <c r="F65" s="35"/>
      <c r="G65" s="35"/>
      <c r="H65" s="35"/>
      <c r="I65" s="35"/>
      <c r="J65" s="35"/>
      <c r="K65" s="35"/>
      <c r="L65" s="35"/>
      <c r="M65" s="97"/>
      <c r="N65" s="105"/>
      <c r="O65" s="101"/>
      <c r="P65" s="35"/>
      <c r="Q65" s="35"/>
      <c r="R65" s="35"/>
      <c r="S65" s="35"/>
      <c r="T65" s="35"/>
      <c r="U65" s="35"/>
      <c r="V65" s="35"/>
      <c r="W65" s="72"/>
      <c r="X65" s="105"/>
      <c r="Y65" s="56"/>
      <c r="Z65" s="38"/>
      <c r="AA65" s="38"/>
      <c r="AB65" s="38"/>
      <c r="AC65" s="38"/>
      <c r="AD65" s="38"/>
      <c r="AE65" s="38"/>
      <c r="AF65" s="38"/>
      <c r="AG65" s="39"/>
    </row>
    <row r="66" spans="1:33" ht="24.95" customHeight="1" x14ac:dyDescent="0.25">
      <c r="A66" s="43" t="str">
        <f>IF(Demographics!A65&lt;&gt;"", Demographics!A65, "")</f>
        <v/>
      </c>
      <c r="B66" s="11" t="str">
        <f>IF(Demographics!B65&lt;&gt;"", Demographics!B65, "")</f>
        <v/>
      </c>
      <c r="C66" s="11" t="str">
        <f>IF(Surgical!C65&lt;&gt;"", Surgical!C65, "")</f>
        <v/>
      </c>
      <c r="D66" s="59" t="str">
        <f>IF(Surgical!G65&lt;&gt;"", Surgical!G65, "")</f>
        <v/>
      </c>
      <c r="E66" s="24"/>
      <c r="F66" s="22"/>
      <c r="G66" s="23"/>
      <c r="H66" s="22"/>
      <c r="I66" s="23"/>
      <c r="J66" s="22"/>
      <c r="K66" s="23"/>
      <c r="L66" s="22"/>
      <c r="M66" s="96"/>
      <c r="N66" s="106"/>
      <c r="O66" s="100"/>
      <c r="P66" s="22"/>
      <c r="Q66" s="23"/>
      <c r="R66" s="22"/>
      <c r="S66" s="23"/>
      <c r="T66" s="22"/>
      <c r="U66" s="23"/>
      <c r="V66" s="22"/>
      <c r="W66" s="68"/>
      <c r="X66" s="106"/>
      <c r="Y66" s="24"/>
      <c r="Z66" s="22"/>
      <c r="AA66" s="23"/>
      <c r="AB66" s="22"/>
      <c r="AC66" s="23"/>
      <c r="AD66" s="22"/>
      <c r="AE66" s="23"/>
      <c r="AF66" s="22"/>
      <c r="AG66" s="68"/>
    </row>
    <row r="67" spans="1:33" ht="24.95" customHeight="1" x14ac:dyDescent="0.25">
      <c r="A67" s="45" t="str">
        <f>IF(Demographics!A66&lt;&gt;"", Demographics!A66, "")</f>
        <v/>
      </c>
      <c r="B67" s="46" t="str">
        <f>IF(Demographics!B66&lt;&gt;"", Demographics!B66, "")</f>
        <v/>
      </c>
      <c r="C67" s="46" t="str">
        <f>IF(Surgical!C66&lt;&gt;"", Surgical!C66, "")</f>
        <v/>
      </c>
      <c r="D67" s="60" t="str">
        <f>IF(Surgical!G66&lt;&gt;"", Surgical!G66, "")</f>
        <v/>
      </c>
      <c r="E67" s="56"/>
      <c r="F67" s="35"/>
      <c r="G67" s="35"/>
      <c r="H67" s="35"/>
      <c r="I67" s="35"/>
      <c r="J67" s="35"/>
      <c r="K67" s="35"/>
      <c r="L67" s="35"/>
      <c r="M67" s="97"/>
      <c r="N67" s="105"/>
      <c r="O67" s="101"/>
      <c r="P67" s="35"/>
      <c r="Q67" s="35"/>
      <c r="R67" s="35"/>
      <c r="S67" s="35"/>
      <c r="T67" s="35"/>
      <c r="U67" s="35"/>
      <c r="V67" s="35"/>
      <c r="W67" s="72"/>
      <c r="X67" s="105"/>
      <c r="Y67" s="56"/>
      <c r="Z67" s="38"/>
      <c r="AA67" s="38"/>
      <c r="AB67" s="38"/>
      <c r="AC67" s="38"/>
      <c r="AD67" s="38"/>
      <c r="AE67" s="38"/>
      <c r="AF67" s="38"/>
      <c r="AG67" s="39"/>
    </row>
    <row r="68" spans="1:33" ht="24.95" customHeight="1" x14ac:dyDescent="0.25">
      <c r="A68" s="43" t="str">
        <f>IF(Demographics!A67&lt;&gt;"", Demographics!A67, "")</f>
        <v/>
      </c>
      <c r="B68" s="11" t="str">
        <f>IF(Demographics!B67&lt;&gt;"", Demographics!B67, "")</f>
        <v/>
      </c>
      <c r="C68" s="11" t="str">
        <f>IF(Surgical!C67&lt;&gt;"", Surgical!C67, "")</f>
        <v/>
      </c>
      <c r="D68" s="59" t="str">
        <f>IF(Surgical!G67&lt;&gt;"", Surgical!G67, "")</f>
        <v/>
      </c>
      <c r="E68" s="24"/>
      <c r="F68" s="22"/>
      <c r="G68" s="23"/>
      <c r="H68" s="22"/>
      <c r="I68" s="23"/>
      <c r="J68" s="22"/>
      <c r="K68" s="23"/>
      <c r="L68" s="22"/>
      <c r="M68" s="96"/>
      <c r="N68" s="106"/>
      <c r="O68" s="100"/>
      <c r="P68" s="22"/>
      <c r="Q68" s="23"/>
      <c r="R68" s="22"/>
      <c r="S68" s="23"/>
      <c r="T68" s="22"/>
      <c r="U68" s="23"/>
      <c r="V68" s="22"/>
      <c r="W68" s="68"/>
      <c r="X68" s="106"/>
      <c r="Y68" s="24"/>
      <c r="Z68" s="22"/>
      <c r="AA68" s="23"/>
      <c r="AB68" s="22"/>
      <c r="AC68" s="23"/>
      <c r="AD68" s="22"/>
      <c r="AE68" s="23"/>
      <c r="AF68" s="22"/>
      <c r="AG68" s="68"/>
    </row>
    <row r="69" spans="1:33" ht="24.95" customHeight="1" x14ac:dyDescent="0.25">
      <c r="A69" s="45" t="str">
        <f>IF(Demographics!A68&lt;&gt;"", Demographics!A68, "")</f>
        <v/>
      </c>
      <c r="B69" s="46" t="str">
        <f>IF(Demographics!B68&lt;&gt;"", Demographics!B68, "")</f>
        <v/>
      </c>
      <c r="C69" s="46" t="str">
        <f>IF(Surgical!C68&lt;&gt;"", Surgical!C68, "")</f>
        <v/>
      </c>
      <c r="D69" s="60" t="str">
        <f>IF(Surgical!G68&lt;&gt;"", Surgical!G68, "")</f>
        <v/>
      </c>
      <c r="E69" s="56"/>
      <c r="F69" s="35"/>
      <c r="G69" s="35"/>
      <c r="H69" s="35"/>
      <c r="I69" s="35"/>
      <c r="J69" s="35"/>
      <c r="K69" s="35"/>
      <c r="L69" s="35"/>
      <c r="M69" s="97"/>
      <c r="N69" s="105"/>
      <c r="O69" s="101"/>
      <c r="P69" s="35"/>
      <c r="Q69" s="35"/>
      <c r="R69" s="35"/>
      <c r="S69" s="35"/>
      <c r="T69" s="35"/>
      <c r="U69" s="35"/>
      <c r="V69" s="35"/>
      <c r="W69" s="72"/>
      <c r="X69" s="105"/>
      <c r="Y69" s="56"/>
      <c r="Z69" s="38"/>
      <c r="AA69" s="38"/>
      <c r="AB69" s="38"/>
      <c r="AC69" s="38"/>
      <c r="AD69" s="38"/>
      <c r="AE69" s="38"/>
      <c r="AF69" s="38"/>
      <c r="AG69" s="39"/>
    </row>
    <row r="70" spans="1:33" ht="24.95" customHeight="1" x14ac:dyDescent="0.25">
      <c r="A70" s="43" t="str">
        <f>IF(Demographics!A69&lt;&gt;"", Demographics!A69, "")</f>
        <v/>
      </c>
      <c r="B70" s="11" t="str">
        <f>IF(Demographics!B69&lt;&gt;"", Demographics!B69, "")</f>
        <v/>
      </c>
      <c r="C70" s="11" t="str">
        <f>IF(Surgical!C69&lt;&gt;"", Surgical!C69, "")</f>
        <v/>
      </c>
      <c r="D70" s="59" t="str">
        <f>IF(Surgical!G69&lt;&gt;"", Surgical!G69, "")</f>
        <v/>
      </c>
      <c r="E70" s="24"/>
      <c r="F70" s="22"/>
      <c r="G70" s="23"/>
      <c r="H70" s="22"/>
      <c r="I70" s="23"/>
      <c r="J70" s="22"/>
      <c r="K70" s="23"/>
      <c r="L70" s="22"/>
      <c r="M70" s="96"/>
      <c r="N70" s="106"/>
      <c r="O70" s="100"/>
      <c r="P70" s="22"/>
      <c r="Q70" s="23"/>
      <c r="R70" s="22"/>
      <c r="S70" s="23"/>
      <c r="T70" s="22"/>
      <c r="U70" s="23"/>
      <c r="V70" s="22"/>
      <c r="W70" s="68"/>
      <c r="X70" s="106"/>
      <c r="Y70" s="24"/>
      <c r="Z70" s="22"/>
      <c r="AA70" s="23"/>
      <c r="AB70" s="22"/>
      <c r="AC70" s="23"/>
      <c r="AD70" s="22"/>
      <c r="AE70" s="23"/>
      <c r="AF70" s="22"/>
      <c r="AG70" s="68"/>
    </row>
    <row r="71" spans="1:33" ht="24.95" customHeight="1" x14ac:dyDescent="0.25">
      <c r="A71" s="45" t="str">
        <f>IF(Demographics!A70&lt;&gt;"", Demographics!A70, "")</f>
        <v/>
      </c>
      <c r="B71" s="46" t="str">
        <f>IF(Demographics!B70&lt;&gt;"", Demographics!B70, "")</f>
        <v/>
      </c>
      <c r="C71" s="46" t="str">
        <f>IF(Surgical!C70&lt;&gt;"", Surgical!C70, "")</f>
        <v/>
      </c>
      <c r="D71" s="60" t="str">
        <f>IF(Surgical!G70&lt;&gt;"", Surgical!G70, "")</f>
        <v/>
      </c>
      <c r="E71" s="56"/>
      <c r="F71" s="35"/>
      <c r="G71" s="35"/>
      <c r="H71" s="35"/>
      <c r="I71" s="35"/>
      <c r="J71" s="35"/>
      <c r="K71" s="35"/>
      <c r="L71" s="35"/>
      <c r="M71" s="97"/>
      <c r="N71" s="105"/>
      <c r="O71" s="101"/>
      <c r="P71" s="35"/>
      <c r="Q71" s="35"/>
      <c r="R71" s="35"/>
      <c r="S71" s="35"/>
      <c r="T71" s="35"/>
      <c r="U71" s="35"/>
      <c r="V71" s="35"/>
      <c r="W71" s="72"/>
      <c r="X71" s="105"/>
      <c r="Y71" s="56"/>
      <c r="Z71" s="38"/>
      <c r="AA71" s="38"/>
      <c r="AB71" s="38"/>
      <c r="AC71" s="38"/>
      <c r="AD71" s="38"/>
      <c r="AE71" s="38"/>
      <c r="AF71" s="38"/>
      <c r="AG71" s="39"/>
    </row>
    <row r="72" spans="1:33" ht="24.95" customHeight="1" x14ac:dyDescent="0.25">
      <c r="A72" s="43" t="str">
        <f>IF(Demographics!A71&lt;&gt;"", Demographics!A71, "")</f>
        <v/>
      </c>
      <c r="B72" s="11" t="str">
        <f>IF(Demographics!B71&lt;&gt;"", Demographics!B71, "")</f>
        <v/>
      </c>
      <c r="C72" s="11" t="str">
        <f>IF(Surgical!C71&lt;&gt;"", Surgical!C71, "")</f>
        <v/>
      </c>
      <c r="D72" s="59" t="str">
        <f>IF(Surgical!G71&lt;&gt;"", Surgical!G71, "")</f>
        <v/>
      </c>
      <c r="E72" s="24"/>
      <c r="F72" s="22"/>
      <c r="G72" s="23"/>
      <c r="H72" s="22"/>
      <c r="I72" s="23"/>
      <c r="J72" s="22"/>
      <c r="K72" s="23"/>
      <c r="L72" s="22"/>
      <c r="M72" s="96"/>
      <c r="N72" s="106"/>
      <c r="O72" s="100"/>
      <c r="P72" s="22"/>
      <c r="Q72" s="23"/>
      <c r="R72" s="22"/>
      <c r="S72" s="23"/>
      <c r="T72" s="22"/>
      <c r="U72" s="23"/>
      <c r="V72" s="22"/>
      <c r="W72" s="68"/>
      <c r="X72" s="106"/>
      <c r="Y72" s="24"/>
      <c r="Z72" s="22"/>
      <c r="AA72" s="23"/>
      <c r="AB72" s="22"/>
      <c r="AC72" s="23"/>
      <c r="AD72" s="22"/>
      <c r="AE72" s="23"/>
      <c r="AF72" s="22"/>
      <c r="AG72" s="68"/>
    </row>
    <row r="73" spans="1:33" ht="24.95" customHeight="1" x14ac:dyDescent="0.25">
      <c r="A73" s="45" t="str">
        <f>IF(Demographics!A72&lt;&gt;"", Demographics!A72, "")</f>
        <v/>
      </c>
      <c r="B73" s="46" t="str">
        <f>IF(Demographics!B72&lt;&gt;"", Demographics!B72, "")</f>
        <v/>
      </c>
      <c r="C73" s="46" t="str">
        <f>IF(Surgical!C72&lt;&gt;"", Surgical!C72, "")</f>
        <v/>
      </c>
      <c r="D73" s="60" t="str">
        <f>IF(Surgical!G72&lt;&gt;"", Surgical!G72, "")</f>
        <v/>
      </c>
      <c r="E73" s="56"/>
      <c r="F73" s="35"/>
      <c r="G73" s="35"/>
      <c r="H73" s="35"/>
      <c r="I73" s="35"/>
      <c r="J73" s="35"/>
      <c r="K73" s="35"/>
      <c r="L73" s="35"/>
      <c r="M73" s="97"/>
      <c r="N73" s="105"/>
      <c r="O73" s="101"/>
      <c r="P73" s="35"/>
      <c r="Q73" s="35"/>
      <c r="R73" s="35"/>
      <c r="S73" s="35"/>
      <c r="T73" s="35"/>
      <c r="U73" s="35"/>
      <c r="V73" s="35"/>
      <c r="W73" s="72"/>
      <c r="X73" s="105"/>
      <c r="Y73" s="56"/>
      <c r="Z73" s="38"/>
      <c r="AA73" s="38"/>
      <c r="AB73" s="38"/>
      <c r="AC73" s="38"/>
      <c r="AD73" s="38"/>
      <c r="AE73" s="38"/>
      <c r="AF73" s="38"/>
      <c r="AG73" s="39"/>
    </row>
    <row r="74" spans="1:33" ht="24.95" customHeight="1" x14ac:dyDescent="0.25">
      <c r="A74" s="43" t="str">
        <f>IF(Demographics!A73&lt;&gt;"", Demographics!A73, "")</f>
        <v/>
      </c>
      <c r="B74" s="11" t="str">
        <f>IF(Demographics!B73&lt;&gt;"", Demographics!B73, "")</f>
        <v/>
      </c>
      <c r="C74" s="11" t="str">
        <f>IF(Surgical!C73&lt;&gt;"", Surgical!C73, "")</f>
        <v/>
      </c>
      <c r="D74" s="59" t="str">
        <f>IF(Surgical!G73&lt;&gt;"", Surgical!G73, "")</f>
        <v/>
      </c>
      <c r="E74" s="24"/>
      <c r="F74" s="22"/>
      <c r="G74" s="23"/>
      <c r="H74" s="22"/>
      <c r="I74" s="23"/>
      <c r="J74" s="22"/>
      <c r="K74" s="23"/>
      <c r="L74" s="22"/>
      <c r="M74" s="96"/>
      <c r="N74" s="106"/>
      <c r="O74" s="100"/>
      <c r="P74" s="22"/>
      <c r="Q74" s="23"/>
      <c r="R74" s="22"/>
      <c r="S74" s="23"/>
      <c r="T74" s="22"/>
      <c r="U74" s="23"/>
      <c r="V74" s="22"/>
      <c r="W74" s="68"/>
      <c r="X74" s="106"/>
      <c r="Y74" s="24"/>
      <c r="Z74" s="22"/>
      <c r="AA74" s="23"/>
      <c r="AB74" s="22"/>
      <c r="AC74" s="23"/>
      <c r="AD74" s="22"/>
      <c r="AE74" s="23"/>
      <c r="AF74" s="22"/>
      <c r="AG74" s="68"/>
    </row>
    <row r="75" spans="1:33" ht="24.95" customHeight="1" x14ac:dyDescent="0.25">
      <c r="A75" s="45" t="str">
        <f>IF(Demographics!A74&lt;&gt;"", Demographics!A74, "")</f>
        <v/>
      </c>
      <c r="B75" s="46" t="str">
        <f>IF(Demographics!B74&lt;&gt;"", Demographics!B74, "")</f>
        <v/>
      </c>
      <c r="C75" s="46" t="str">
        <f>IF(Surgical!C74&lt;&gt;"", Surgical!C74, "")</f>
        <v/>
      </c>
      <c r="D75" s="60" t="str">
        <f>IF(Surgical!G74&lt;&gt;"", Surgical!G74, "")</f>
        <v/>
      </c>
      <c r="E75" s="56"/>
      <c r="F75" s="35"/>
      <c r="G75" s="35"/>
      <c r="H75" s="35"/>
      <c r="I75" s="35"/>
      <c r="J75" s="35"/>
      <c r="K75" s="35"/>
      <c r="L75" s="35"/>
      <c r="M75" s="97"/>
      <c r="N75" s="105"/>
      <c r="O75" s="101"/>
      <c r="P75" s="35"/>
      <c r="Q75" s="35"/>
      <c r="R75" s="35"/>
      <c r="S75" s="35"/>
      <c r="T75" s="35"/>
      <c r="U75" s="35"/>
      <c r="V75" s="35"/>
      <c r="W75" s="72"/>
      <c r="X75" s="105"/>
      <c r="Y75" s="56"/>
      <c r="Z75" s="38"/>
      <c r="AA75" s="38"/>
      <c r="AB75" s="38"/>
      <c r="AC75" s="38"/>
      <c r="AD75" s="38"/>
      <c r="AE75" s="38"/>
      <c r="AF75" s="38"/>
      <c r="AG75" s="39"/>
    </row>
    <row r="76" spans="1:33" ht="24.95" customHeight="1" x14ac:dyDescent="0.25">
      <c r="A76" s="43" t="str">
        <f>IF(Demographics!A75&lt;&gt;"", Demographics!A75, "")</f>
        <v/>
      </c>
      <c r="B76" s="11" t="str">
        <f>IF(Demographics!B75&lt;&gt;"", Demographics!B75, "")</f>
        <v/>
      </c>
      <c r="C76" s="11" t="str">
        <f>IF(Surgical!C75&lt;&gt;"", Surgical!C75, "")</f>
        <v/>
      </c>
      <c r="D76" s="59" t="str">
        <f>IF(Surgical!G75&lt;&gt;"", Surgical!G75, "")</f>
        <v/>
      </c>
      <c r="E76" s="24"/>
      <c r="F76" s="22"/>
      <c r="G76" s="23"/>
      <c r="H76" s="22"/>
      <c r="I76" s="23"/>
      <c r="J76" s="22"/>
      <c r="K76" s="23"/>
      <c r="L76" s="22"/>
      <c r="M76" s="96"/>
      <c r="N76" s="106"/>
      <c r="O76" s="100"/>
      <c r="P76" s="22"/>
      <c r="Q76" s="23"/>
      <c r="R76" s="22"/>
      <c r="S76" s="23"/>
      <c r="T76" s="22"/>
      <c r="U76" s="23"/>
      <c r="V76" s="22"/>
      <c r="W76" s="68"/>
      <c r="X76" s="106"/>
      <c r="Y76" s="24"/>
      <c r="Z76" s="22"/>
      <c r="AA76" s="23"/>
      <c r="AB76" s="22"/>
      <c r="AC76" s="23"/>
      <c r="AD76" s="22"/>
      <c r="AE76" s="23"/>
      <c r="AF76" s="22"/>
      <c r="AG76" s="68"/>
    </row>
    <row r="77" spans="1:33" ht="24.95" customHeight="1" x14ac:dyDescent="0.25">
      <c r="A77" s="45" t="str">
        <f>IF(Demographics!A76&lt;&gt;"", Demographics!A76, "")</f>
        <v/>
      </c>
      <c r="B77" s="46" t="str">
        <f>IF(Demographics!B76&lt;&gt;"", Demographics!B76, "")</f>
        <v/>
      </c>
      <c r="C77" s="46" t="str">
        <f>IF(Surgical!C76&lt;&gt;"", Surgical!C76, "")</f>
        <v/>
      </c>
      <c r="D77" s="60" t="str">
        <f>IF(Surgical!G76&lt;&gt;"", Surgical!G76, "")</f>
        <v/>
      </c>
      <c r="E77" s="56"/>
      <c r="F77" s="35"/>
      <c r="G77" s="35"/>
      <c r="H77" s="35"/>
      <c r="I77" s="35"/>
      <c r="J77" s="35"/>
      <c r="K77" s="35"/>
      <c r="L77" s="35"/>
      <c r="M77" s="97"/>
      <c r="N77" s="105"/>
      <c r="O77" s="101"/>
      <c r="P77" s="35"/>
      <c r="Q77" s="35"/>
      <c r="R77" s="35"/>
      <c r="S77" s="35"/>
      <c r="T77" s="35"/>
      <c r="U77" s="35"/>
      <c r="V77" s="35"/>
      <c r="W77" s="72"/>
      <c r="X77" s="105"/>
      <c r="Y77" s="56"/>
      <c r="Z77" s="38"/>
      <c r="AA77" s="38"/>
      <c r="AB77" s="38"/>
      <c r="AC77" s="38"/>
      <c r="AD77" s="38"/>
      <c r="AE77" s="38"/>
      <c r="AF77" s="38"/>
      <c r="AG77" s="39"/>
    </row>
    <row r="78" spans="1:33" ht="24.95" customHeight="1" x14ac:dyDescent="0.25">
      <c r="A78" s="43" t="str">
        <f>IF(Demographics!A77&lt;&gt;"", Demographics!A77, "")</f>
        <v/>
      </c>
      <c r="B78" s="11" t="str">
        <f>IF(Demographics!B77&lt;&gt;"", Demographics!B77, "")</f>
        <v/>
      </c>
      <c r="C78" s="11" t="str">
        <f>IF(Surgical!C77&lt;&gt;"", Surgical!C77, "")</f>
        <v/>
      </c>
      <c r="D78" s="59" t="str">
        <f>IF(Surgical!G77&lt;&gt;"", Surgical!G77, "")</f>
        <v/>
      </c>
      <c r="E78" s="24"/>
      <c r="F78" s="22"/>
      <c r="G78" s="23"/>
      <c r="H78" s="22"/>
      <c r="I78" s="23"/>
      <c r="J78" s="22"/>
      <c r="K78" s="23"/>
      <c r="L78" s="22"/>
      <c r="M78" s="96"/>
      <c r="N78" s="106"/>
      <c r="O78" s="100"/>
      <c r="P78" s="22"/>
      <c r="Q78" s="23"/>
      <c r="R78" s="22"/>
      <c r="S78" s="23"/>
      <c r="T78" s="22"/>
      <c r="U78" s="23"/>
      <c r="V78" s="22"/>
      <c r="W78" s="68"/>
      <c r="X78" s="106"/>
      <c r="Y78" s="24"/>
      <c r="Z78" s="22"/>
      <c r="AA78" s="23"/>
      <c r="AB78" s="22"/>
      <c r="AC78" s="23"/>
      <c r="AD78" s="22"/>
      <c r="AE78" s="23"/>
      <c r="AF78" s="22"/>
      <c r="AG78" s="68"/>
    </row>
    <row r="79" spans="1:33" ht="24.95" customHeight="1" x14ac:dyDescent="0.25">
      <c r="A79" s="45" t="str">
        <f>IF(Demographics!A78&lt;&gt;"", Demographics!A78, "")</f>
        <v/>
      </c>
      <c r="B79" s="46" t="str">
        <f>IF(Demographics!B78&lt;&gt;"", Demographics!B78, "")</f>
        <v/>
      </c>
      <c r="C79" s="46" t="str">
        <f>IF(Surgical!C78&lt;&gt;"", Surgical!C78, "")</f>
        <v/>
      </c>
      <c r="D79" s="60" t="str">
        <f>IF(Surgical!G78&lt;&gt;"", Surgical!G78, "")</f>
        <v/>
      </c>
      <c r="E79" s="56"/>
      <c r="F79" s="35"/>
      <c r="G79" s="35"/>
      <c r="H79" s="35"/>
      <c r="I79" s="35"/>
      <c r="J79" s="35"/>
      <c r="K79" s="35"/>
      <c r="L79" s="35"/>
      <c r="M79" s="97"/>
      <c r="N79" s="105"/>
      <c r="O79" s="101"/>
      <c r="P79" s="35"/>
      <c r="Q79" s="35"/>
      <c r="R79" s="35"/>
      <c r="S79" s="35"/>
      <c r="T79" s="35"/>
      <c r="U79" s="35"/>
      <c r="V79" s="35"/>
      <c r="W79" s="72"/>
      <c r="X79" s="105"/>
      <c r="Y79" s="56"/>
      <c r="Z79" s="38"/>
      <c r="AA79" s="38"/>
      <c r="AB79" s="38"/>
      <c r="AC79" s="38"/>
      <c r="AD79" s="38"/>
      <c r="AE79" s="38"/>
      <c r="AF79" s="38"/>
      <c r="AG79" s="39"/>
    </row>
    <row r="80" spans="1:33" ht="24.95" customHeight="1" x14ac:dyDescent="0.25">
      <c r="A80" s="43" t="str">
        <f>IF(Demographics!A79&lt;&gt;"", Demographics!A79, "")</f>
        <v/>
      </c>
      <c r="B80" s="11" t="str">
        <f>IF(Demographics!B79&lt;&gt;"", Demographics!B79, "")</f>
        <v/>
      </c>
      <c r="C80" s="11" t="str">
        <f>IF(Surgical!C79&lt;&gt;"", Surgical!C79, "")</f>
        <v/>
      </c>
      <c r="D80" s="59" t="str">
        <f>IF(Surgical!G79&lt;&gt;"", Surgical!G79, "")</f>
        <v/>
      </c>
      <c r="E80" s="24"/>
      <c r="F80" s="22"/>
      <c r="G80" s="23"/>
      <c r="H80" s="22"/>
      <c r="I80" s="23"/>
      <c r="J80" s="22"/>
      <c r="K80" s="23"/>
      <c r="L80" s="22"/>
      <c r="M80" s="96"/>
      <c r="N80" s="106"/>
      <c r="O80" s="100"/>
      <c r="P80" s="22"/>
      <c r="Q80" s="23"/>
      <c r="R80" s="22"/>
      <c r="S80" s="23"/>
      <c r="T80" s="22"/>
      <c r="U80" s="23"/>
      <c r="V80" s="22"/>
      <c r="W80" s="68"/>
      <c r="X80" s="106"/>
      <c r="Y80" s="24"/>
      <c r="Z80" s="22"/>
      <c r="AA80" s="23"/>
      <c r="AB80" s="22"/>
      <c r="AC80" s="23"/>
      <c r="AD80" s="22"/>
      <c r="AE80" s="23"/>
      <c r="AF80" s="22"/>
      <c r="AG80" s="68"/>
    </row>
    <row r="81" spans="1:33" ht="24.95" customHeight="1" x14ac:dyDescent="0.25">
      <c r="A81" s="45" t="str">
        <f>IF(Demographics!A80&lt;&gt;"", Demographics!A80, "")</f>
        <v/>
      </c>
      <c r="B81" s="46" t="str">
        <f>IF(Demographics!B80&lt;&gt;"", Demographics!B80, "")</f>
        <v/>
      </c>
      <c r="C81" s="46" t="str">
        <f>IF(Surgical!C80&lt;&gt;"", Surgical!C80, "")</f>
        <v/>
      </c>
      <c r="D81" s="60" t="str">
        <f>IF(Surgical!G80&lt;&gt;"", Surgical!G80, "")</f>
        <v/>
      </c>
      <c r="E81" s="56"/>
      <c r="F81" s="35"/>
      <c r="G81" s="35"/>
      <c r="H81" s="35"/>
      <c r="I81" s="35"/>
      <c r="J81" s="35"/>
      <c r="K81" s="35"/>
      <c r="L81" s="35"/>
      <c r="M81" s="97"/>
      <c r="N81" s="105"/>
      <c r="O81" s="101"/>
      <c r="P81" s="35"/>
      <c r="Q81" s="35"/>
      <c r="R81" s="35"/>
      <c r="S81" s="35"/>
      <c r="T81" s="35"/>
      <c r="U81" s="35"/>
      <c r="V81" s="35"/>
      <c r="W81" s="72"/>
      <c r="X81" s="105"/>
      <c r="Y81" s="56"/>
      <c r="Z81" s="38"/>
      <c r="AA81" s="38"/>
      <c r="AB81" s="38"/>
      <c r="AC81" s="38"/>
      <c r="AD81" s="38"/>
      <c r="AE81" s="38"/>
      <c r="AF81" s="38"/>
      <c r="AG81" s="39"/>
    </row>
    <row r="82" spans="1:33" ht="24.95" customHeight="1" x14ac:dyDescent="0.25">
      <c r="A82" s="43" t="str">
        <f>IF(Demographics!A81&lt;&gt;"", Demographics!A81, "")</f>
        <v/>
      </c>
      <c r="B82" s="11" t="str">
        <f>IF(Demographics!B81&lt;&gt;"", Demographics!B81, "")</f>
        <v/>
      </c>
      <c r="C82" s="11" t="str">
        <f>IF(Surgical!C81&lt;&gt;"", Surgical!C81, "")</f>
        <v/>
      </c>
      <c r="D82" s="59" t="str">
        <f>IF(Surgical!G81&lt;&gt;"", Surgical!G81, "")</f>
        <v/>
      </c>
      <c r="E82" s="24"/>
      <c r="F82" s="22"/>
      <c r="G82" s="23"/>
      <c r="H82" s="22"/>
      <c r="I82" s="23"/>
      <c r="J82" s="22"/>
      <c r="K82" s="23"/>
      <c r="L82" s="22"/>
      <c r="M82" s="96"/>
      <c r="N82" s="106"/>
      <c r="O82" s="100"/>
      <c r="P82" s="22"/>
      <c r="Q82" s="23"/>
      <c r="R82" s="22"/>
      <c r="S82" s="23"/>
      <c r="T82" s="22"/>
      <c r="U82" s="23"/>
      <c r="V82" s="22"/>
      <c r="W82" s="68"/>
      <c r="X82" s="106"/>
      <c r="Y82" s="24"/>
      <c r="Z82" s="22"/>
      <c r="AA82" s="23"/>
      <c r="AB82" s="22"/>
      <c r="AC82" s="23"/>
      <c r="AD82" s="22"/>
      <c r="AE82" s="23"/>
      <c r="AF82" s="22"/>
      <c r="AG82" s="68"/>
    </row>
    <row r="83" spans="1:33" ht="24.95" customHeight="1" x14ac:dyDescent="0.25">
      <c r="A83" s="45" t="str">
        <f>IF(Demographics!A82&lt;&gt;"", Demographics!A82, "")</f>
        <v/>
      </c>
      <c r="B83" s="46" t="str">
        <f>IF(Demographics!B82&lt;&gt;"", Demographics!B82, "")</f>
        <v/>
      </c>
      <c r="C83" s="46" t="str">
        <f>IF(Surgical!C82&lt;&gt;"", Surgical!C82, "")</f>
        <v/>
      </c>
      <c r="D83" s="60" t="str">
        <f>IF(Surgical!G82&lt;&gt;"", Surgical!G82, "")</f>
        <v/>
      </c>
      <c r="E83" s="56"/>
      <c r="F83" s="35"/>
      <c r="G83" s="35"/>
      <c r="H83" s="35"/>
      <c r="I83" s="35"/>
      <c r="J83" s="35"/>
      <c r="K83" s="35"/>
      <c r="L83" s="35"/>
      <c r="M83" s="97"/>
      <c r="N83" s="105"/>
      <c r="O83" s="101"/>
      <c r="P83" s="35"/>
      <c r="Q83" s="35"/>
      <c r="R83" s="35"/>
      <c r="S83" s="35"/>
      <c r="T83" s="35"/>
      <c r="U83" s="35"/>
      <c r="V83" s="35"/>
      <c r="W83" s="72"/>
      <c r="X83" s="105"/>
      <c r="Y83" s="56"/>
      <c r="Z83" s="38"/>
      <c r="AA83" s="38"/>
      <c r="AB83" s="38"/>
      <c r="AC83" s="38"/>
      <c r="AD83" s="38"/>
      <c r="AE83" s="38"/>
      <c r="AF83" s="38"/>
      <c r="AG83" s="39"/>
    </row>
    <row r="84" spans="1:33" ht="24.95" customHeight="1" x14ac:dyDescent="0.25">
      <c r="A84" s="43" t="str">
        <f>IF(Demographics!A83&lt;&gt;"", Demographics!A83, "")</f>
        <v/>
      </c>
      <c r="B84" s="11" t="str">
        <f>IF(Demographics!B83&lt;&gt;"", Demographics!B83, "")</f>
        <v/>
      </c>
      <c r="C84" s="11" t="str">
        <f>IF(Surgical!C83&lt;&gt;"", Surgical!C83, "")</f>
        <v/>
      </c>
      <c r="D84" s="59" t="str">
        <f>IF(Surgical!G83&lt;&gt;"", Surgical!G83, "")</f>
        <v/>
      </c>
      <c r="E84" s="24"/>
      <c r="F84" s="22"/>
      <c r="G84" s="23"/>
      <c r="H84" s="22"/>
      <c r="I84" s="23"/>
      <c r="J84" s="22"/>
      <c r="K84" s="23"/>
      <c r="L84" s="22"/>
      <c r="M84" s="96"/>
      <c r="N84" s="106"/>
      <c r="O84" s="100"/>
      <c r="P84" s="22"/>
      <c r="Q84" s="23"/>
      <c r="R84" s="22"/>
      <c r="S84" s="23"/>
      <c r="T84" s="22"/>
      <c r="U84" s="23"/>
      <c r="V84" s="22"/>
      <c r="W84" s="68"/>
      <c r="X84" s="106"/>
      <c r="Y84" s="24"/>
      <c r="Z84" s="22"/>
      <c r="AA84" s="23"/>
      <c r="AB84" s="22"/>
      <c r="AC84" s="23"/>
      <c r="AD84" s="22"/>
      <c r="AE84" s="23"/>
      <c r="AF84" s="22"/>
      <c r="AG84" s="68"/>
    </row>
    <row r="85" spans="1:33" ht="24.95" customHeight="1" x14ac:dyDescent="0.25">
      <c r="A85" s="45" t="str">
        <f>IF(Demographics!A84&lt;&gt;"", Demographics!A84, "")</f>
        <v/>
      </c>
      <c r="B85" s="46" t="str">
        <f>IF(Demographics!B84&lt;&gt;"", Demographics!B84, "")</f>
        <v/>
      </c>
      <c r="C85" s="46" t="str">
        <f>IF(Surgical!C84&lt;&gt;"", Surgical!C84, "")</f>
        <v/>
      </c>
      <c r="D85" s="60" t="str">
        <f>IF(Surgical!G84&lt;&gt;"", Surgical!G84, "")</f>
        <v/>
      </c>
      <c r="E85" s="56"/>
      <c r="F85" s="35"/>
      <c r="G85" s="35"/>
      <c r="H85" s="35"/>
      <c r="I85" s="35"/>
      <c r="J85" s="35"/>
      <c r="K85" s="35"/>
      <c r="L85" s="35"/>
      <c r="M85" s="97"/>
      <c r="N85" s="105"/>
      <c r="O85" s="101"/>
      <c r="P85" s="35"/>
      <c r="Q85" s="35"/>
      <c r="R85" s="35"/>
      <c r="S85" s="35"/>
      <c r="T85" s="35"/>
      <c r="U85" s="35"/>
      <c r="V85" s="35"/>
      <c r="W85" s="72"/>
      <c r="X85" s="105"/>
      <c r="Y85" s="56"/>
      <c r="Z85" s="38"/>
      <c r="AA85" s="38"/>
      <c r="AB85" s="38"/>
      <c r="AC85" s="38"/>
      <c r="AD85" s="38"/>
      <c r="AE85" s="38"/>
      <c r="AF85" s="38"/>
      <c r="AG85" s="39"/>
    </row>
    <row r="86" spans="1:33" ht="24.95" customHeight="1" x14ac:dyDescent="0.25">
      <c r="A86" s="43" t="str">
        <f>IF(Demographics!A85&lt;&gt;"", Demographics!A85, "")</f>
        <v/>
      </c>
      <c r="B86" s="11" t="str">
        <f>IF(Demographics!B85&lt;&gt;"", Demographics!B85, "")</f>
        <v/>
      </c>
      <c r="C86" s="11" t="str">
        <f>IF(Surgical!C85&lt;&gt;"", Surgical!C85, "")</f>
        <v/>
      </c>
      <c r="D86" s="59" t="str">
        <f>IF(Surgical!G85&lt;&gt;"", Surgical!G85, "")</f>
        <v/>
      </c>
      <c r="E86" s="24"/>
      <c r="F86" s="22"/>
      <c r="G86" s="23"/>
      <c r="H86" s="22"/>
      <c r="I86" s="23"/>
      <c r="J86" s="22"/>
      <c r="K86" s="23"/>
      <c r="L86" s="22"/>
      <c r="M86" s="96"/>
      <c r="N86" s="106"/>
      <c r="O86" s="100"/>
      <c r="P86" s="22"/>
      <c r="Q86" s="23"/>
      <c r="R86" s="22"/>
      <c r="S86" s="23"/>
      <c r="T86" s="22"/>
      <c r="U86" s="23"/>
      <c r="V86" s="22"/>
      <c r="W86" s="68"/>
      <c r="X86" s="106"/>
      <c r="Y86" s="24"/>
      <c r="Z86" s="22"/>
      <c r="AA86" s="23"/>
      <c r="AB86" s="22"/>
      <c r="AC86" s="23"/>
      <c r="AD86" s="22"/>
      <c r="AE86" s="23"/>
      <c r="AF86" s="22"/>
      <c r="AG86" s="68"/>
    </row>
    <row r="87" spans="1:33" ht="24.95" customHeight="1" x14ac:dyDescent="0.25">
      <c r="A87" s="45" t="str">
        <f>IF(Demographics!A86&lt;&gt;"", Demographics!A86, "")</f>
        <v/>
      </c>
      <c r="B87" s="46" t="str">
        <f>IF(Demographics!B86&lt;&gt;"", Demographics!B86, "")</f>
        <v/>
      </c>
      <c r="C87" s="46" t="str">
        <f>IF(Surgical!C86&lt;&gt;"", Surgical!C86, "")</f>
        <v/>
      </c>
      <c r="D87" s="60" t="str">
        <f>IF(Surgical!G86&lt;&gt;"", Surgical!G86, "")</f>
        <v/>
      </c>
      <c r="E87" s="56"/>
      <c r="F87" s="35"/>
      <c r="G87" s="35"/>
      <c r="H87" s="35"/>
      <c r="I87" s="35"/>
      <c r="J87" s="35"/>
      <c r="K87" s="35"/>
      <c r="L87" s="35"/>
      <c r="M87" s="97"/>
      <c r="N87" s="105"/>
      <c r="O87" s="101"/>
      <c r="P87" s="35"/>
      <c r="Q87" s="35"/>
      <c r="R87" s="35"/>
      <c r="S87" s="35"/>
      <c r="T87" s="35"/>
      <c r="U87" s="35"/>
      <c r="V87" s="35"/>
      <c r="W87" s="72"/>
      <c r="X87" s="105"/>
      <c r="Y87" s="56"/>
      <c r="Z87" s="38"/>
      <c r="AA87" s="38"/>
      <c r="AB87" s="38"/>
      <c r="AC87" s="38"/>
      <c r="AD87" s="38"/>
      <c r="AE87" s="38"/>
      <c r="AF87" s="38"/>
      <c r="AG87" s="39"/>
    </row>
    <row r="88" spans="1:33" ht="24.95" customHeight="1" x14ac:dyDescent="0.25">
      <c r="A88" s="43" t="str">
        <f>IF(Demographics!A87&lt;&gt;"", Demographics!A87, "")</f>
        <v/>
      </c>
      <c r="B88" s="11" t="str">
        <f>IF(Demographics!B87&lt;&gt;"", Demographics!B87, "")</f>
        <v/>
      </c>
      <c r="C88" s="11" t="str">
        <f>IF(Surgical!C87&lt;&gt;"", Surgical!C87, "")</f>
        <v/>
      </c>
      <c r="D88" s="59" t="str">
        <f>IF(Surgical!G87&lt;&gt;"", Surgical!G87, "")</f>
        <v/>
      </c>
      <c r="E88" s="24"/>
      <c r="F88" s="22"/>
      <c r="G88" s="23"/>
      <c r="H88" s="22"/>
      <c r="I88" s="23"/>
      <c r="J88" s="22"/>
      <c r="K88" s="23"/>
      <c r="L88" s="22"/>
      <c r="M88" s="96"/>
      <c r="N88" s="106"/>
      <c r="O88" s="100"/>
      <c r="P88" s="22"/>
      <c r="Q88" s="23"/>
      <c r="R88" s="22"/>
      <c r="S88" s="23"/>
      <c r="T88" s="22"/>
      <c r="U88" s="23"/>
      <c r="V88" s="22"/>
      <c r="W88" s="68"/>
      <c r="X88" s="106"/>
      <c r="Y88" s="24"/>
      <c r="Z88" s="22"/>
      <c r="AA88" s="23"/>
      <c r="AB88" s="22"/>
      <c r="AC88" s="23"/>
      <c r="AD88" s="22"/>
      <c r="AE88" s="23"/>
      <c r="AF88" s="22"/>
      <c r="AG88" s="68"/>
    </row>
    <row r="89" spans="1:33" ht="24.95" customHeight="1" x14ac:dyDescent="0.25">
      <c r="A89" s="45" t="str">
        <f>IF(Demographics!A88&lt;&gt;"", Demographics!A88, "")</f>
        <v/>
      </c>
      <c r="B89" s="46" t="str">
        <f>IF(Demographics!B88&lt;&gt;"", Demographics!B88, "")</f>
        <v/>
      </c>
      <c r="C89" s="46" t="str">
        <f>IF(Surgical!C88&lt;&gt;"", Surgical!C88, "")</f>
        <v/>
      </c>
      <c r="D89" s="60" t="str">
        <f>IF(Surgical!G88&lt;&gt;"", Surgical!G88, "")</f>
        <v/>
      </c>
      <c r="E89" s="56"/>
      <c r="F89" s="35"/>
      <c r="G89" s="35"/>
      <c r="H89" s="35"/>
      <c r="I89" s="35"/>
      <c r="J89" s="35"/>
      <c r="K89" s="35"/>
      <c r="L89" s="35"/>
      <c r="M89" s="97"/>
      <c r="N89" s="105"/>
      <c r="O89" s="101"/>
      <c r="P89" s="35"/>
      <c r="Q89" s="35"/>
      <c r="R89" s="35"/>
      <c r="S89" s="35"/>
      <c r="T89" s="35"/>
      <c r="U89" s="35"/>
      <c r="V89" s="35"/>
      <c r="W89" s="72"/>
      <c r="X89" s="105"/>
      <c r="Y89" s="56"/>
      <c r="Z89" s="38"/>
      <c r="AA89" s="38"/>
      <c r="AB89" s="38"/>
      <c r="AC89" s="38"/>
      <c r="AD89" s="38"/>
      <c r="AE89" s="38"/>
      <c r="AF89" s="38"/>
      <c r="AG89" s="39"/>
    </row>
    <row r="90" spans="1:33" ht="24.95" customHeight="1" x14ac:dyDescent="0.25">
      <c r="A90" s="43" t="str">
        <f>IF(Demographics!A89&lt;&gt;"", Demographics!A89, "")</f>
        <v/>
      </c>
      <c r="B90" s="11" t="str">
        <f>IF(Demographics!B89&lt;&gt;"", Demographics!B89, "")</f>
        <v/>
      </c>
      <c r="C90" s="11" t="str">
        <f>IF(Surgical!C89&lt;&gt;"", Surgical!C89, "")</f>
        <v/>
      </c>
      <c r="D90" s="59" t="str">
        <f>IF(Surgical!G89&lt;&gt;"", Surgical!G89, "")</f>
        <v/>
      </c>
      <c r="E90" s="24"/>
      <c r="F90" s="22"/>
      <c r="G90" s="23"/>
      <c r="H90" s="22"/>
      <c r="I90" s="23"/>
      <c r="J90" s="22"/>
      <c r="K90" s="23"/>
      <c r="L90" s="22"/>
      <c r="M90" s="96"/>
      <c r="N90" s="106"/>
      <c r="O90" s="100"/>
      <c r="P90" s="22"/>
      <c r="Q90" s="23"/>
      <c r="R90" s="22"/>
      <c r="S90" s="23"/>
      <c r="T90" s="22"/>
      <c r="U90" s="23"/>
      <c r="V90" s="22"/>
      <c r="W90" s="68"/>
      <c r="X90" s="106"/>
      <c r="Y90" s="24"/>
      <c r="Z90" s="22"/>
      <c r="AA90" s="23"/>
      <c r="AB90" s="22"/>
      <c r="AC90" s="23"/>
      <c r="AD90" s="22"/>
      <c r="AE90" s="23"/>
      <c r="AF90" s="22"/>
      <c r="AG90" s="68"/>
    </row>
    <row r="91" spans="1:33" ht="24.95" customHeight="1" x14ac:dyDescent="0.25">
      <c r="A91" s="45" t="str">
        <f>IF(Demographics!A90&lt;&gt;"", Demographics!A90, "")</f>
        <v/>
      </c>
      <c r="B91" s="46" t="str">
        <f>IF(Demographics!B90&lt;&gt;"", Demographics!B90, "")</f>
        <v/>
      </c>
      <c r="C91" s="46" t="str">
        <f>IF(Surgical!C90&lt;&gt;"", Surgical!C90, "")</f>
        <v/>
      </c>
      <c r="D91" s="60" t="str">
        <f>IF(Surgical!G90&lt;&gt;"", Surgical!G90, "")</f>
        <v/>
      </c>
      <c r="E91" s="56"/>
      <c r="F91" s="35"/>
      <c r="G91" s="35"/>
      <c r="H91" s="35"/>
      <c r="I91" s="35"/>
      <c r="J91" s="35"/>
      <c r="K91" s="35"/>
      <c r="L91" s="35"/>
      <c r="M91" s="97"/>
      <c r="N91" s="105"/>
      <c r="O91" s="101"/>
      <c r="P91" s="35"/>
      <c r="Q91" s="35"/>
      <c r="R91" s="35"/>
      <c r="S91" s="35"/>
      <c r="T91" s="35"/>
      <c r="U91" s="35"/>
      <c r="V91" s="35"/>
      <c r="W91" s="72"/>
      <c r="X91" s="105"/>
      <c r="Y91" s="56"/>
      <c r="Z91" s="38"/>
      <c r="AA91" s="38"/>
      <c r="AB91" s="38"/>
      <c r="AC91" s="38"/>
      <c r="AD91" s="38"/>
      <c r="AE91" s="38"/>
      <c r="AF91" s="38"/>
      <c r="AG91" s="39"/>
    </row>
    <row r="92" spans="1:33" ht="24.95" customHeight="1" x14ac:dyDescent="0.25">
      <c r="A92" s="43" t="str">
        <f>IF(Demographics!A91&lt;&gt;"", Demographics!A91, "")</f>
        <v/>
      </c>
      <c r="B92" s="11" t="str">
        <f>IF(Demographics!B91&lt;&gt;"", Demographics!B91, "")</f>
        <v/>
      </c>
      <c r="C92" s="11" t="str">
        <f>IF(Surgical!C91&lt;&gt;"", Surgical!C91, "")</f>
        <v/>
      </c>
      <c r="D92" s="59" t="str">
        <f>IF(Surgical!G91&lt;&gt;"", Surgical!G91, "")</f>
        <v/>
      </c>
      <c r="E92" s="24"/>
      <c r="F92" s="22"/>
      <c r="G92" s="23"/>
      <c r="H92" s="22"/>
      <c r="I92" s="23"/>
      <c r="J92" s="22"/>
      <c r="K92" s="23"/>
      <c r="L92" s="22"/>
      <c r="M92" s="96"/>
      <c r="N92" s="106"/>
      <c r="O92" s="100"/>
      <c r="P92" s="22"/>
      <c r="Q92" s="23"/>
      <c r="R92" s="22"/>
      <c r="S92" s="23"/>
      <c r="T92" s="22"/>
      <c r="U92" s="23"/>
      <c r="V92" s="22"/>
      <c r="W92" s="68"/>
      <c r="X92" s="106"/>
      <c r="Y92" s="24"/>
      <c r="Z92" s="22"/>
      <c r="AA92" s="23"/>
      <c r="AB92" s="22"/>
      <c r="AC92" s="23"/>
      <c r="AD92" s="22"/>
      <c r="AE92" s="23"/>
      <c r="AF92" s="22"/>
      <c r="AG92" s="68"/>
    </row>
    <row r="93" spans="1:33" ht="24.95" customHeight="1" x14ac:dyDescent="0.25">
      <c r="A93" s="45" t="str">
        <f>IF(Demographics!A92&lt;&gt;"", Demographics!A92, "")</f>
        <v/>
      </c>
      <c r="B93" s="46" t="str">
        <f>IF(Demographics!B92&lt;&gt;"", Demographics!B92, "")</f>
        <v/>
      </c>
      <c r="C93" s="46" t="str">
        <f>IF(Surgical!C92&lt;&gt;"", Surgical!C92, "")</f>
        <v/>
      </c>
      <c r="D93" s="60" t="str">
        <f>IF(Surgical!G92&lt;&gt;"", Surgical!G92, "")</f>
        <v/>
      </c>
      <c r="E93" s="56"/>
      <c r="F93" s="35"/>
      <c r="G93" s="35"/>
      <c r="H93" s="35"/>
      <c r="I93" s="35"/>
      <c r="J93" s="35"/>
      <c r="K93" s="35"/>
      <c r="L93" s="35"/>
      <c r="M93" s="97"/>
      <c r="N93" s="105"/>
      <c r="O93" s="101"/>
      <c r="P93" s="35"/>
      <c r="Q93" s="35"/>
      <c r="R93" s="35"/>
      <c r="S93" s="35"/>
      <c r="T93" s="35"/>
      <c r="U93" s="35"/>
      <c r="V93" s="35"/>
      <c r="W93" s="72"/>
      <c r="X93" s="105"/>
      <c r="Y93" s="56"/>
      <c r="Z93" s="38"/>
      <c r="AA93" s="38"/>
      <c r="AB93" s="38"/>
      <c r="AC93" s="38"/>
      <c r="AD93" s="38"/>
      <c r="AE93" s="38"/>
      <c r="AF93" s="38"/>
      <c r="AG93" s="39"/>
    </row>
    <row r="94" spans="1:33" ht="24.95" customHeight="1" x14ac:dyDescent="0.25">
      <c r="A94" s="43" t="str">
        <f>IF(Demographics!A93&lt;&gt;"", Demographics!A93, "")</f>
        <v/>
      </c>
      <c r="B94" s="11" t="str">
        <f>IF(Demographics!B93&lt;&gt;"", Demographics!B93, "")</f>
        <v/>
      </c>
      <c r="C94" s="11" t="str">
        <f>IF(Surgical!C93&lt;&gt;"", Surgical!C93, "")</f>
        <v/>
      </c>
      <c r="D94" s="59" t="str">
        <f>IF(Surgical!G93&lt;&gt;"", Surgical!G93, "")</f>
        <v/>
      </c>
      <c r="E94" s="24"/>
      <c r="F94" s="22"/>
      <c r="G94" s="23"/>
      <c r="H94" s="22"/>
      <c r="I94" s="23"/>
      <c r="J94" s="22"/>
      <c r="K94" s="23"/>
      <c r="L94" s="22"/>
      <c r="M94" s="96"/>
      <c r="N94" s="106"/>
      <c r="O94" s="100"/>
      <c r="P94" s="22"/>
      <c r="Q94" s="23"/>
      <c r="R94" s="22"/>
      <c r="S94" s="23"/>
      <c r="T94" s="22"/>
      <c r="U94" s="23"/>
      <c r="V94" s="22"/>
      <c r="W94" s="68"/>
      <c r="X94" s="106"/>
      <c r="Y94" s="24"/>
      <c r="Z94" s="22"/>
      <c r="AA94" s="23"/>
      <c r="AB94" s="22"/>
      <c r="AC94" s="23"/>
      <c r="AD94" s="22"/>
      <c r="AE94" s="23"/>
      <c r="AF94" s="22"/>
      <c r="AG94" s="68"/>
    </row>
    <row r="95" spans="1:33" ht="24.95" customHeight="1" x14ac:dyDescent="0.25">
      <c r="A95" s="45" t="str">
        <f>IF(Demographics!A94&lt;&gt;"", Demographics!A94, "")</f>
        <v/>
      </c>
      <c r="B95" s="46" t="str">
        <f>IF(Demographics!B94&lt;&gt;"", Demographics!B94, "")</f>
        <v/>
      </c>
      <c r="C95" s="46" t="str">
        <f>IF(Surgical!C94&lt;&gt;"", Surgical!C94, "")</f>
        <v/>
      </c>
      <c r="D95" s="60" t="str">
        <f>IF(Surgical!G94&lt;&gt;"", Surgical!G94, "")</f>
        <v/>
      </c>
      <c r="E95" s="56"/>
      <c r="F95" s="35"/>
      <c r="G95" s="35"/>
      <c r="H95" s="35"/>
      <c r="I95" s="35"/>
      <c r="J95" s="35"/>
      <c r="K95" s="35"/>
      <c r="L95" s="35"/>
      <c r="M95" s="97"/>
      <c r="N95" s="105"/>
      <c r="O95" s="101"/>
      <c r="P95" s="35"/>
      <c r="Q95" s="35"/>
      <c r="R95" s="35"/>
      <c r="S95" s="35"/>
      <c r="T95" s="35"/>
      <c r="U95" s="35"/>
      <c r="V95" s="35"/>
      <c r="W95" s="72"/>
      <c r="X95" s="105"/>
      <c r="Y95" s="56"/>
      <c r="Z95" s="38"/>
      <c r="AA95" s="38"/>
      <c r="AB95" s="38"/>
      <c r="AC95" s="38"/>
      <c r="AD95" s="38"/>
      <c r="AE95" s="38"/>
      <c r="AF95" s="38"/>
      <c r="AG95" s="39"/>
    </row>
    <row r="96" spans="1:33" ht="24.95" customHeight="1" x14ac:dyDescent="0.25">
      <c r="A96" s="43" t="str">
        <f>IF(Demographics!A95&lt;&gt;"", Demographics!A95, "")</f>
        <v/>
      </c>
      <c r="B96" s="11" t="str">
        <f>IF(Demographics!B95&lt;&gt;"", Demographics!B95, "")</f>
        <v/>
      </c>
      <c r="C96" s="11" t="str">
        <f>IF(Surgical!C95&lt;&gt;"", Surgical!C95, "")</f>
        <v/>
      </c>
      <c r="D96" s="59" t="str">
        <f>IF(Surgical!G95&lt;&gt;"", Surgical!G95, "")</f>
        <v/>
      </c>
      <c r="E96" s="24"/>
      <c r="F96" s="22"/>
      <c r="G96" s="23"/>
      <c r="H96" s="22"/>
      <c r="I96" s="23"/>
      <c r="J96" s="22"/>
      <c r="K96" s="23"/>
      <c r="L96" s="22"/>
      <c r="M96" s="96"/>
      <c r="N96" s="106"/>
      <c r="O96" s="100"/>
      <c r="P96" s="22"/>
      <c r="Q96" s="23"/>
      <c r="R96" s="22"/>
      <c r="S96" s="23"/>
      <c r="T96" s="22"/>
      <c r="U96" s="23"/>
      <c r="V96" s="22"/>
      <c r="W96" s="68"/>
      <c r="X96" s="106"/>
      <c r="Y96" s="24"/>
      <c r="Z96" s="22"/>
      <c r="AA96" s="23"/>
      <c r="AB96" s="22"/>
      <c r="AC96" s="23"/>
      <c r="AD96" s="22"/>
      <c r="AE96" s="23"/>
      <c r="AF96" s="22"/>
      <c r="AG96" s="68"/>
    </row>
    <row r="97" spans="1:33" ht="24.95" customHeight="1" x14ac:dyDescent="0.25">
      <c r="A97" s="45" t="str">
        <f>IF(Demographics!A96&lt;&gt;"", Demographics!A96, "")</f>
        <v/>
      </c>
      <c r="B97" s="46" t="str">
        <f>IF(Demographics!B96&lt;&gt;"", Demographics!B96, "")</f>
        <v/>
      </c>
      <c r="C97" s="46" t="str">
        <f>IF(Surgical!C96&lt;&gt;"", Surgical!C96, "")</f>
        <v/>
      </c>
      <c r="D97" s="60" t="str">
        <f>IF(Surgical!G96&lt;&gt;"", Surgical!G96, "")</f>
        <v/>
      </c>
      <c r="E97" s="56"/>
      <c r="F97" s="35"/>
      <c r="G97" s="35"/>
      <c r="H97" s="35"/>
      <c r="I97" s="35"/>
      <c r="J97" s="35"/>
      <c r="K97" s="35"/>
      <c r="L97" s="35"/>
      <c r="M97" s="97"/>
      <c r="N97" s="105"/>
      <c r="O97" s="101"/>
      <c r="P97" s="35"/>
      <c r="Q97" s="35"/>
      <c r="R97" s="35"/>
      <c r="S97" s="35"/>
      <c r="T97" s="35"/>
      <c r="U97" s="35"/>
      <c r="V97" s="35"/>
      <c r="W97" s="72"/>
      <c r="X97" s="105"/>
      <c r="Y97" s="56"/>
      <c r="Z97" s="38"/>
      <c r="AA97" s="38"/>
      <c r="AB97" s="38"/>
      <c r="AC97" s="38"/>
      <c r="AD97" s="38"/>
      <c r="AE97" s="38"/>
      <c r="AF97" s="38"/>
      <c r="AG97" s="39"/>
    </row>
    <row r="98" spans="1:33" ht="24.95" customHeight="1" x14ac:dyDescent="0.25">
      <c r="A98" s="43" t="str">
        <f>IF(Demographics!A97&lt;&gt;"", Demographics!A97, "")</f>
        <v/>
      </c>
      <c r="B98" s="11" t="str">
        <f>IF(Demographics!B97&lt;&gt;"", Demographics!B97, "")</f>
        <v/>
      </c>
      <c r="C98" s="11" t="str">
        <f>IF(Surgical!C97&lt;&gt;"", Surgical!C97, "")</f>
        <v/>
      </c>
      <c r="D98" s="59" t="str">
        <f>IF(Surgical!G97&lt;&gt;"", Surgical!G97, "")</f>
        <v/>
      </c>
      <c r="E98" s="24"/>
      <c r="F98" s="22"/>
      <c r="G98" s="23"/>
      <c r="H98" s="22"/>
      <c r="I98" s="23"/>
      <c r="J98" s="22"/>
      <c r="K98" s="23"/>
      <c r="L98" s="22"/>
      <c r="M98" s="96"/>
      <c r="N98" s="106"/>
      <c r="O98" s="100"/>
      <c r="P98" s="22"/>
      <c r="Q98" s="23"/>
      <c r="R98" s="22"/>
      <c r="S98" s="23"/>
      <c r="T98" s="22"/>
      <c r="U98" s="23"/>
      <c r="V98" s="22"/>
      <c r="W98" s="68"/>
      <c r="X98" s="106"/>
      <c r="Y98" s="24"/>
      <c r="Z98" s="22"/>
      <c r="AA98" s="23"/>
      <c r="AB98" s="22"/>
      <c r="AC98" s="23"/>
      <c r="AD98" s="22"/>
      <c r="AE98" s="23"/>
      <c r="AF98" s="22"/>
      <c r="AG98" s="68"/>
    </row>
    <row r="99" spans="1:33" ht="24.95" customHeight="1" x14ac:dyDescent="0.25">
      <c r="A99" s="45" t="str">
        <f>IF(Demographics!A98&lt;&gt;"", Demographics!A98, "")</f>
        <v/>
      </c>
      <c r="B99" s="46" t="str">
        <f>IF(Demographics!B98&lt;&gt;"", Demographics!B98, "")</f>
        <v/>
      </c>
      <c r="C99" s="46" t="str">
        <f>IF(Surgical!C98&lt;&gt;"", Surgical!C98, "")</f>
        <v/>
      </c>
      <c r="D99" s="60" t="str">
        <f>IF(Surgical!G98&lt;&gt;"", Surgical!G98, "")</f>
        <v/>
      </c>
      <c r="E99" s="56"/>
      <c r="F99" s="35"/>
      <c r="G99" s="35"/>
      <c r="H99" s="35"/>
      <c r="I99" s="35"/>
      <c r="J99" s="35"/>
      <c r="K99" s="35"/>
      <c r="L99" s="35"/>
      <c r="M99" s="97"/>
      <c r="N99" s="105"/>
      <c r="O99" s="101"/>
      <c r="P99" s="35"/>
      <c r="Q99" s="35"/>
      <c r="R99" s="35"/>
      <c r="S99" s="35"/>
      <c r="T99" s="35"/>
      <c r="U99" s="35"/>
      <c r="V99" s="35"/>
      <c r="W99" s="72"/>
      <c r="X99" s="105"/>
      <c r="Y99" s="56"/>
      <c r="Z99" s="38"/>
      <c r="AA99" s="38"/>
      <c r="AB99" s="38"/>
      <c r="AC99" s="38"/>
      <c r="AD99" s="38"/>
      <c r="AE99" s="38"/>
      <c r="AF99" s="38"/>
      <c r="AG99" s="39"/>
    </row>
    <row r="100" spans="1:33" ht="24.95" customHeight="1" x14ac:dyDescent="0.25">
      <c r="A100" s="43" t="str">
        <f>IF(Demographics!A99&lt;&gt;"", Demographics!A99, "")</f>
        <v/>
      </c>
      <c r="B100" s="11" t="str">
        <f>IF(Demographics!B99&lt;&gt;"", Demographics!B99, "")</f>
        <v/>
      </c>
      <c r="C100" s="11" t="str">
        <f>IF(Surgical!C99&lt;&gt;"", Surgical!C99, "")</f>
        <v/>
      </c>
      <c r="D100" s="59" t="str">
        <f>IF(Surgical!G99&lt;&gt;"", Surgical!G99, "")</f>
        <v/>
      </c>
      <c r="E100" s="24"/>
      <c r="F100" s="22"/>
      <c r="G100" s="23"/>
      <c r="H100" s="22"/>
      <c r="I100" s="23"/>
      <c r="J100" s="22"/>
      <c r="K100" s="23"/>
      <c r="L100" s="22"/>
      <c r="M100" s="96"/>
      <c r="N100" s="106"/>
      <c r="O100" s="100"/>
      <c r="P100" s="22"/>
      <c r="Q100" s="23"/>
      <c r="R100" s="22"/>
      <c r="S100" s="23"/>
      <c r="T100" s="22"/>
      <c r="U100" s="23"/>
      <c r="V100" s="22"/>
      <c r="W100" s="68"/>
      <c r="X100" s="106"/>
      <c r="Y100" s="24"/>
      <c r="Z100" s="22"/>
      <c r="AA100" s="23"/>
      <c r="AB100" s="22"/>
      <c r="AC100" s="23"/>
      <c r="AD100" s="22"/>
      <c r="AE100" s="23"/>
      <c r="AF100" s="22"/>
      <c r="AG100" s="68"/>
    </row>
    <row r="101" spans="1:33" ht="24.95" customHeight="1" x14ac:dyDescent="0.25">
      <c r="A101" s="45" t="str">
        <f>IF(Demographics!A100&lt;&gt;"", Demographics!A100, "")</f>
        <v/>
      </c>
      <c r="B101" s="46" t="str">
        <f>IF(Demographics!B100&lt;&gt;"", Demographics!B100, "")</f>
        <v/>
      </c>
      <c r="C101" s="46" t="str">
        <f>IF(Surgical!C100&lt;&gt;"", Surgical!C100, "")</f>
        <v/>
      </c>
      <c r="D101" s="60" t="str">
        <f>IF(Surgical!G100&lt;&gt;"", Surgical!G100, "")</f>
        <v/>
      </c>
      <c r="E101" s="56"/>
      <c r="F101" s="35"/>
      <c r="G101" s="35"/>
      <c r="H101" s="35"/>
      <c r="I101" s="35"/>
      <c r="J101" s="35"/>
      <c r="K101" s="35"/>
      <c r="L101" s="35"/>
      <c r="M101" s="97"/>
      <c r="N101" s="105"/>
      <c r="O101" s="101"/>
      <c r="P101" s="35"/>
      <c r="Q101" s="35"/>
      <c r="R101" s="35"/>
      <c r="S101" s="35"/>
      <c r="T101" s="35"/>
      <c r="U101" s="35"/>
      <c r="V101" s="35"/>
      <c r="W101" s="72"/>
      <c r="X101" s="105"/>
      <c r="Y101" s="56"/>
      <c r="Z101" s="38"/>
      <c r="AA101" s="38"/>
      <c r="AB101" s="38"/>
      <c r="AC101" s="38"/>
      <c r="AD101" s="38"/>
      <c r="AE101" s="38"/>
      <c r="AF101" s="38"/>
      <c r="AG101" s="39"/>
    </row>
    <row r="102" spans="1:33" ht="24.95" customHeight="1" x14ac:dyDescent="0.25">
      <c r="A102" s="43" t="str">
        <f>IF(Demographics!A101&lt;&gt;"", Demographics!A101, "")</f>
        <v/>
      </c>
      <c r="B102" s="11" t="str">
        <f>IF(Demographics!B101&lt;&gt;"", Demographics!B101, "")</f>
        <v/>
      </c>
      <c r="C102" s="11" t="str">
        <f>IF(Surgical!C101&lt;&gt;"", Surgical!C101, "")</f>
        <v/>
      </c>
      <c r="D102" s="59" t="str">
        <f>IF(Surgical!G101&lt;&gt;"", Surgical!G101, "")</f>
        <v/>
      </c>
      <c r="E102" s="24"/>
      <c r="F102" s="22"/>
      <c r="G102" s="23"/>
      <c r="H102" s="22"/>
      <c r="I102" s="23"/>
      <c r="J102" s="22"/>
      <c r="K102" s="23"/>
      <c r="L102" s="22"/>
      <c r="M102" s="96"/>
      <c r="N102" s="106"/>
      <c r="O102" s="100"/>
      <c r="P102" s="22"/>
      <c r="Q102" s="23"/>
      <c r="R102" s="22"/>
      <c r="S102" s="23"/>
      <c r="T102" s="22"/>
      <c r="U102" s="23"/>
      <c r="V102" s="22"/>
      <c r="W102" s="68"/>
      <c r="X102" s="106"/>
      <c r="Y102" s="24"/>
      <c r="Z102" s="22"/>
      <c r="AA102" s="23"/>
      <c r="AB102" s="22"/>
      <c r="AC102" s="23"/>
      <c r="AD102" s="22"/>
      <c r="AE102" s="23"/>
      <c r="AF102" s="22"/>
      <c r="AG102" s="68"/>
    </row>
    <row r="103" spans="1:33" ht="24.95" customHeight="1" x14ac:dyDescent="0.25">
      <c r="A103" s="45" t="str">
        <f>IF(Demographics!A102&lt;&gt;"", Demographics!A102, "")</f>
        <v/>
      </c>
      <c r="B103" s="46" t="str">
        <f>IF(Demographics!B102&lt;&gt;"", Demographics!B102, "")</f>
        <v/>
      </c>
      <c r="C103" s="46" t="str">
        <f>IF(Surgical!C102&lt;&gt;"", Surgical!C102, "")</f>
        <v/>
      </c>
      <c r="D103" s="60" t="str">
        <f>IF(Surgical!G102&lt;&gt;"", Surgical!G102, "")</f>
        <v/>
      </c>
      <c r="E103" s="56"/>
      <c r="F103" s="35"/>
      <c r="G103" s="35"/>
      <c r="H103" s="35"/>
      <c r="I103" s="35"/>
      <c r="J103" s="35"/>
      <c r="K103" s="35"/>
      <c r="L103" s="35"/>
      <c r="M103" s="97"/>
      <c r="N103" s="105"/>
      <c r="O103" s="101"/>
      <c r="P103" s="35"/>
      <c r="Q103" s="35"/>
      <c r="R103" s="35"/>
      <c r="S103" s="35"/>
      <c r="T103" s="35"/>
      <c r="U103" s="35"/>
      <c r="V103" s="35"/>
      <c r="W103" s="72"/>
      <c r="X103" s="105"/>
      <c r="Y103" s="56"/>
      <c r="Z103" s="38"/>
      <c r="AA103" s="38"/>
      <c r="AB103" s="38"/>
      <c r="AC103" s="38"/>
      <c r="AD103" s="38"/>
      <c r="AE103" s="38"/>
      <c r="AF103" s="38"/>
      <c r="AG103" s="39"/>
    </row>
    <row r="104" spans="1:33" ht="24.95" customHeight="1" x14ac:dyDescent="0.25">
      <c r="A104" s="43" t="str">
        <f>IF(Demographics!A103&lt;&gt;"", Demographics!A103, "")</f>
        <v/>
      </c>
      <c r="B104" s="11" t="str">
        <f>IF(Demographics!B103&lt;&gt;"", Demographics!B103, "")</f>
        <v/>
      </c>
      <c r="C104" s="11" t="str">
        <f>IF(Surgical!C103&lt;&gt;"", Surgical!C103, "")</f>
        <v/>
      </c>
      <c r="D104" s="59" t="str">
        <f>IF(Surgical!G103&lt;&gt;"", Surgical!G103, "")</f>
        <v/>
      </c>
      <c r="E104" s="24"/>
      <c r="F104" s="22"/>
      <c r="G104" s="23"/>
      <c r="H104" s="22"/>
      <c r="I104" s="23"/>
      <c r="J104" s="22"/>
      <c r="K104" s="23"/>
      <c r="L104" s="22"/>
      <c r="M104" s="96"/>
      <c r="N104" s="106"/>
      <c r="O104" s="100"/>
      <c r="P104" s="22"/>
      <c r="Q104" s="23"/>
      <c r="R104" s="22"/>
      <c r="S104" s="23"/>
      <c r="T104" s="22"/>
      <c r="U104" s="23"/>
      <c r="V104" s="22"/>
      <c r="W104" s="68"/>
      <c r="X104" s="106"/>
      <c r="Y104" s="24"/>
      <c r="Z104" s="22"/>
      <c r="AA104" s="23"/>
      <c r="AB104" s="22"/>
      <c r="AC104" s="23"/>
      <c r="AD104" s="22"/>
      <c r="AE104" s="23"/>
      <c r="AF104" s="22"/>
      <c r="AG104" s="68"/>
    </row>
    <row r="105" spans="1:33" ht="24.95" customHeight="1" x14ac:dyDescent="0.25">
      <c r="A105" s="45" t="str">
        <f>IF(Demographics!A104&lt;&gt;"", Demographics!A104, "")</f>
        <v/>
      </c>
      <c r="B105" s="46" t="str">
        <f>IF(Demographics!B104&lt;&gt;"", Demographics!B104, "")</f>
        <v/>
      </c>
      <c r="C105" s="46" t="str">
        <f>IF(Surgical!C104&lt;&gt;"", Surgical!C104, "")</f>
        <v/>
      </c>
      <c r="D105" s="60" t="str">
        <f>IF(Surgical!G104&lt;&gt;"", Surgical!G104, "")</f>
        <v/>
      </c>
      <c r="E105" s="56"/>
      <c r="F105" s="35"/>
      <c r="G105" s="35"/>
      <c r="H105" s="35"/>
      <c r="I105" s="35"/>
      <c r="J105" s="35"/>
      <c r="K105" s="35"/>
      <c r="L105" s="35"/>
      <c r="M105" s="97"/>
      <c r="N105" s="105"/>
      <c r="O105" s="101"/>
      <c r="P105" s="35"/>
      <c r="Q105" s="35"/>
      <c r="R105" s="35"/>
      <c r="S105" s="35"/>
      <c r="T105" s="35"/>
      <c r="U105" s="35"/>
      <c r="V105" s="35"/>
      <c r="W105" s="72"/>
      <c r="X105" s="105"/>
      <c r="Y105" s="56"/>
      <c r="Z105" s="38"/>
      <c r="AA105" s="38"/>
      <c r="AB105" s="38"/>
      <c r="AC105" s="38"/>
      <c r="AD105" s="38"/>
      <c r="AE105" s="38"/>
      <c r="AF105" s="38"/>
      <c r="AG105" s="39"/>
    </row>
    <row r="106" spans="1:33" ht="24.95" customHeight="1" x14ac:dyDescent="0.25">
      <c r="A106" s="43" t="str">
        <f>IF(Demographics!A105&lt;&gt;"", Demographics!A105, "")</f>
        <v/>
      </c>
      <c r="B106" s="11" t="str">
        <f>IF(Demographics!B105&lt;&gt;"", Demographics!B105, "")</f>
        <v/>
      </c>
      <c r="C106" s="11" t="str">
        <f>IF(Surgical!C105&lt;&gt;"", Surgical!C105, "")</f>
        <v/>
      </c>
      <c r="D106" s="59" t="str">
        <f>IF(Surgical!G105&lt;&gt;"", Surgical!G105, "")</f>
        <v/>
      </c>
      <c r="E106" s="24"/>
      <c r="F106" s="22"/>
      <c r="G106" s="23"/>
      <c r="H106" s="22"/>
      <c r="I106" s="23"/>
      <c r="J106" s="22"/>
      <c r="K106" s="23"/>
      <c r="L106" s="22"/>
      <c r="M106" s="96"/>
      <c r="N106" s="106"/>
      <c r="O106" s="100"/>
      <c r="P106" s="22"/>
      <c r="Q106" s="23"/>
      <c r="R106" s="22"/>
      <c r="S106" s="23"/>
      <c r="T106" s="22"/>
      <c r="U106" s="23"/>
      <c r="V106" s="22"/>
      <c r="W106" s="68"/>
      <c r="X106" s="106"/>
      <c r="Y106" s="24"/>
      <c r="Z106" s="22"/>
      <c r="AA106" s="23"/>
      <c r="AB106" s="22"/>
      <c r="AC106" s="23"/>
      <c r="AD106" s="22"/>
      <c r="AE106" s="23"/>
      <c r="AF106" s="22"/>
      <c r="AG106" s="68"/>
    </row>
    <row r="107" spans="1:33" ht="24.95" customHeight="1" x14ac:dyDescent="0.25">
      <c r="A107" s="45" t="str">
        <f>IF(Demographics!A106&lt;&gt;"", Demographics!A106, "")</f>
        <v/>
      </c>
      <c r="B107" s="46" t="str">
        <f>IF(Demographics!B106&lt;&gt;"", Demographics!B106, "")</f>
        <v/>
      </c>
      <c r="C107" s="46" t="str">
        <f>IF(Surgical!C106&lt;&gt;"", Surgical!C106, "")</f>
        <v/>
      </c>
      <c r="D107" s="60" t="str">
        <f>IF(Surgical!G106&lt;&gt;"", Surgical!G106, "")</f>
        <v/>
      </c>
      <c r="E107" s="56"/>
      <c r="F107" s="35"/>
      <c r="G107" s="35"/>
      <c r="H107" s="35"/>
      <c r="I107" s="35"/>
      <c r="J107" s="35"/>
      <c r="K107" s="35"/>
      <c r="L107" s="35"/>
      <c r="M107" s="97"/>
      <c r="N107" s="105"/>
      <c r="O107" s="101"/>
      <c r="P107" s="35"/>
      <c r="Q107" s="35"/>
      <c r="R107" s="35"/>
      <c r="S107" s="35"/>
      <c r="T107" s="35"/>
      <c r="U107" s="35"/>
      <c r="V107" s="35"/>
      <c r="W107" s="72"/>
      <c r="X107" s="105"/>
      <c r="Y107" s="56"/>
      <c r="Z107" s="38"/>
      <c r="AA107" s="38"/>
      <c r="AB107" s="38"/>
      <c r="AC107" s="38"/>
      <c r="AD107" s="38"/>
      <c r="AE107" s="38"/>
      <c r="AF107" s="38"/>
      <c r="AG107" s="39"/>
    </row>
    <row r="108" spans="1:33" ht="24.95" customHeight="1" x14ac:dyDescent="0.25">
      <c r="A108" s="43" t="str">
        <f>IF(Demographics!A107&lt;&gt;"", Demographics!A107, "")</f>
        <v/>
      </c>
      <c r="B108" s="11" t="str">
        <f>IF(Demographics!B107&lt;&gt;"", Demographics!B107, "")</f>
        <v/>
      </c>
      <c r="C108" s="11" t="str">
        <f>IF(Surgical!C107&lt;&gt;"", Surgical!C107, "")</f>
        <v/>
      </c>
      <c r="D108" s="59" t="str">
        <f>IF(Surgical!G107&lt;&gt;"", Surgical!G107, "")</f>
        <v/>
      </c>
      <c r="E108" s="24"/>
      <c r="F108" s="22"/>
      <c r="G108" s="23"/>
      <c r="H108" s="22"/>
      <c r="I108" s="23"/>
      <c r="J108" s="22"/>
      <c r="K108" s="23"/>
      <c r="L108" s="22"/>
      <c r="M108" s="96"/>
      <c r="N108" s="106"/>
      <c r="O108" s="100"/>
      <c r="P108" s="22"/>
      <c r="Q108" s="23"/>
      <c r="R108" s="22"/>
      <c r="S108" s="23"/>
      <c r="T108" s="22"/>
      <c r="U108" s="23"/>
      <c r="V108" s="22"/>
      <c r="W108" s="68"/>
      <c r="X108" s="106"/>
      <c r="Y108" s="24"/>
      <c r="Z108" s="22"/>
      <c r="AA108" s="23"/>
      <c r="AB108" s="22"/>
      <c r="AC108" s="23"/>
      <c r="AD108" s="22"/>
      <c r="AE108" s="23"/>
      <c r="AF108" s="22"/>
      <c r="AG108" s="68"/>
    </row>
    <row r="109" spans="1:33" ht="24.95" customHeight="1" x14ac:dyDescent="0.25">
      <c r="A109" s="45" t="str">
        <f>IF(Demographics!A108&lt;&gt;"", Demographics!A108, "")</f>
        <v/>
      </c>
      <c r="B109" s="46" t="str">
        <f>IF(Demographics!B108&lt;&gt;"", Demographics!B108, "")</f>
        <v/>
      </c>
      <c r="C109" s="46" t="str">
        <f>IF(Surgical!C108&lt;&gt;"", Surgical!C108, "")</f>
        <v/>
      </c>
      <c r="D109" s="60" t="str">
        <f>IF(Surgical!G108&lt;&gt;"", Surgical!G108, "")</f>
        <v/>
      </c>
      <c r="E109" s="56"/>
      <c r="F109" s="35"/>
      <c r="G109" s="35"/>
      <c r="H109" s="35"/>
      <c r="I109" s="35"/>
      <c r="J109" s="35"/>
      <c r="K109" s="35"/>
      <c r="L109" s="35"/>
      <c r="M109" s="97"/>
      <c r="N109" s="105"/>
      <c r="O109" s="101"/>
      <c r="P109" s="35"/>
      <c r="Q109" s="35"/>
      <c r="R109" s="35"/>
      <c r="S109" s="35"/>
      <c r="T109" s="35"/>
      <c r="U109" s="35"/>
      <c r="V109" s="35"/>
      <c r="W109" s="72"/>
      <c r="X109" s="105"/>
      <c r="Y109" s="56"/>
      <c r="Z109" s="38"/>
      <c r="AA109" s="38"/>
      <c r="AB109" s="38"/>
      <c r="AC109" s="38"/>
      <c r="AD109" s="38"/>
      <c r="AE109" s="38"/>
      <c r="AF109" s="38"/>
      <c r="AG109" s="39"/>
    </row>
    <row r="110" spans="1:33" ht="24.95" customHeight="1" x14ac:dyDescent="0.25">
      <c r="A110" s="43" t="str">
        <f>IF(Demographics!A109&lt;&gt;"", Demographics!A109, "")</f>
        <v/>
      </c>
      <c r="B110" s="11" t="str">
        <f>IF(Demographics!B109&lt;&gt;"", Demographics!B109, "")</f>
        <v/>
      </c>
      <c r="C110" s="11" t="str">
        <f>IF(Surgical!C109&lt;&gt;"", Surgical!C109, "")</f>
        <v/>
      </c>
      <c r="D110" s="59" t="str">
        <f>IF(Surgical!G109&lt;&gt;"", Surgical!G109, "")</f>
        <v/>
      </c>
      <c r="E110" s="24"/>
      <c r="F110" s="22"/>
      <c r="G110" s="23"/>
      <c r="H110" s="22"/>
      <c r="I110" s="23"/>
      <c r="J110" s="22"/>
      <c r="K110" s="23"/>
      <c r="L110" s="22"/>
      <c r="M110" s="96"/>
      <c r="N110" s="106"/>
      <c r="O110" s="100"/>
      <c r="P110" s="22"/>
      <c r="Q110" s="23"/>
      <c r="R110" s="22"/>
      <c r="S110" s="23"/>
      <c r="T110" s="22"/>
      <c r="U110" s="23"/>
      <c r="V110" s="22"/>
      <c r="W110" s="68"/>
      <c r="X110" s="106"/>
      <c r="Y110" s="24"/>
      <c r="Z110" s="22"/>
      <c r="AA110" s="23"/>
      <c r="AB110" s="22"/>
      <c r="AC110" s="23"/>
      <c r="AD110" s="22"/>
      <c r="AE110" s="23"/>
      <c r="AF110" s="22"/>
      <c r="AG110" s="68"/>
    </row>
    <row r="111" spans="1:33" ht="24.95" customHeight="1" x14ac:dyDescent="0.25">
      <c r="A111" s="45" t="str">
        <f>IF(Demographics!A110&lt;&gt;"", Demographics!A110, "")</f>
        <v/>
      </c>
      <c r="B111" s="46" t="str">
        <f>IF(Demographics!B110&lt;&gt;"", Demographics!B110, "")</f>
        <v/>
      </c>
      <c r="C111" s="46" t="str">
        <f>IF(Surgical!C110&lt;&gt;"", Surgical!C110, "")</f>
        <v/>
      </c>
      <c r="D111" s="60" t="str">
        <f>IF(Surgical!G110&lt;&gt;"", Surgical!G110, "")</f>
        <v/>
      </c>
      <c r="E111" s="56"/>
      <c r="F111" s="35"/>
      <c r="G111" s="35"/>
      <c r="H111" s="35"/>
      <c r="I111" s="35"/>
      <c r="J111" s="35"/>
      <c r="K111" s="35"/>
      <c r="L111" s="35"/>
      <c r="M111" s="97"/>
      <c r="N111" s="105"/>
      <c r="O111" s="101"/>
      <c r="P111" s="35"/>
      <c r="Q111" s="35"/>
      <c r="R111" s="35"/>
      <c r="S111" s="35"/>
      <c r="T111" s="35"/>
      <c r="U111" s="35"/>
      <c r="V111" s="35"/>
      <c r="W111" s="72"/>
      <c r="X111" s="105"/>
      <c r="Y111" s="56"/>
      <c r="Z111" s="38"/>
      <c r="AA111" s="38"/>
      <c r="AB111" s="38"/>
      <c r="AC111" s="38"/>
      <c r="AD111" s="38"/>
      <c r="AE111" s="38"/>
      <c r="AF111" s="38"/>
      <c r="AG111" s="39"/>
    </row>
    <row r="112" spans="1:33" ht="24.95" customHeight="1" x14ac:dyDescent="0.25">
      <c r="A112" s="43" t="str">
        <f>IF(Demographics!A111&lt;&gt;"", Demographics!A111, "")</f>
        <v/>
      </c>
      <c r="B112" s="11" t="str">
        <f>IF(Demographics!B111&lt;&gt;"", Demographics!B111, "")</f>
        <v/>
      </c>
      <c r="C112" s="11" t="str">
        <f>IF(Surgical!C111&lt;&gt;"", Surgical!C111, "")</f>
        <v/>
      </c>
      <c r="D112" s="59" t="str">
        <f>IF(Surgical!G111&lt;&gt;"", Surgical!G111, "")</f>
        <v/>
      </c>
      <c r="E112" s="24"/>
      <c r="F112" s="22"/>
      <c r="G112" s="23"/>
      <c r="H112" s="22"/>
      <c r="I112" s="23"/>
      <c r="J112" s="22"/>
      <c r="K112" s="23"/>
      <c r="L112" s="22"/>
      <c r="M112" s="96"/>
      <c r="N112" s="106"/>
      <c r="O112" s="100"/>
      <c r="P112" s="22"/>
      <c r="Q112" s="23"/>
      <c r="R112" s="22"/>
      <c r="S112" s="23"/>
      <c r="T112" s="22"/>
      <c r="U112" s="23"/>
      <c r="V112" s="22"/>
      <c r="W112" s="68"/>
      <c r="X112" s="106"/>
      <c r="Y112" s="24"/>
      <c r="Z112" s="22"/>
      <c r="AA112" s="23"/>
      <c r="AB112" s="22"/>
      <c r="AC112" s="23"/>
      <c r="AD112" s="22"/>
      <c r="AE112" s="23"/>
      <c r="AF112" s="22"/>
      <c r="AG112" s="68"/>
    </row>
    <row r="113" spans="1:33" ht="24.95" customHeight="1" x14ac:dyDescent="0.25">
      <c r="A113" s="45" t="str">
        <f>IF(Demographics!A112&lt;&gt;"", Demographics!A112, "")</f>
        <v/>
      </c>
      <c r="B113" s="46" t="str">
        <f>IF(Demographics!B112&lt;&gt;"", Demographics!B112, "")</f>
        <v/>
      </c>
      <c r="C113" s="46" t="str">
        <f>IF(Surgical!C112&lt;&gt;"", Surgical!C112, "")</f>
        <v/>
      </c>
      <c r="D113" s="60" t="str">
        <f>IF(Surgical!G112&lt;&gt;"", Surgical!G112, "")</f>
        <v/>
      </c>
      <c r="E113" s="56"/>
      <c r="F113" s="35"/>
      <c r="G113" s="35"/>
      <c r="H113" s="35"/>
      <c r="I113" s="35"/>
      <c r="J113" s="35"/>
      <c r="K113" s="35"/>
      <c r="L113" s="35"/>
      <c r="M113" s="97"/>
      <c r="N113" s="105"/>
      <c r="O113" s="101"/>
      <c r="P113" s="35"/>
      <c r="Q113" s="35"/>
      <c r="R113" s="35"/>
      <c r="S113" s="35"/>
      <c r="T113" s="35"/>
      <c r="U113" s="35"/>
      <c r="V113" s="35"/>
      <c r="W113" s="72"/>
      <c r="X113" s="105"/>
      <c r="Y113" s="56"/>
      <c r="Z113" s="38"/>
      <c r="AA113" s="38"/>
      <c r="AB113" s="38"/>
      <c r="AC113" s="38"/>
      <c r="AD113" s="38"/>
      <c r="AE113" s="38"/>
      <c r="AF113" s="38"/>
      <c r="AG113" s="39"/>
    </row>
    <row r="114" spans="1:33" ht="24.95" customHeight="1" x14ac:dyDescent="0.25">
      <c r="A114" s="43" t="str">
        <f>IF(Demographics!A113&lt;&gt;"", Demographics!A113, "")</f>
        <v/>
      </c>
      <c r="B114" s="11" t="str">
        <f>IF(Demographics!B113&lt;&gt;"", Demographics!B113, "")</f>
        <v/>
      </c>
      <c r="C114" s="11" t="str">
        <f>IF(Surgical!C113&lt;&gt;"", Surgical!C113, "")</f>
        <v/>
      </c>
      <c r="D114" s="59" t="str">
        <f>IF(Surgical!G113&lt;&gt;"", Surgical!G113, "")</f>
        <v/>
      </c>
      <c r="E114" s="24"/>
      <c r="F114" s="22"/>
      <c r="G114" s="23"/>
      <c r="H114" s="22"/>
      <c r="I114" s="23"/>
      <c r="J114" s="22"/>
      <c r="K114" s="23"/>
      <c r="L114" s="22"/>
      <c r="M114" s="96"/>
      <c r="N114" s="106"/>
      <c r="O114" s="100"/>
      <c r="P114" s="22"/>
      <c r="Q114" s="23"/>
      <c r="R114" s="22"/>
      <c r="S114" s="23"/>
      <c r="T114" s="22"/>
      <c r="U114" s="23"/>
      <c r="V114" s="22"/>
      <c r="W114" s="68"/>
      <c r="X114" s="106"/>
      <c r="Y114" s="24"/>
      <c r="Z114" s="22"/>
      <c r="AA114" s="23"/>
      <c r="AB114" s="22"/>
      <c r="AC114" s="23"/>
      <c r="AD114" s="22"/>
      <c r="AE114" s="23"/>
      <c r="AF114" s="22"/>
      <c r="AG114" s="68"/>
    </row>
    <row r="115" spans="1:33" ht="24.95" customHeight="1" x14ac:dyDescent="0.25">
      <c r="A115" s="45" t="str">
        <f>IF(Demographics!A114&lt;&gt;"", Demographics!A114, "")</f>
        <v/>
      </c>
      <c r="B115" s="46" t="str">
        <f>IF(Demographics!B114&lt;&gt;"", Demographics!B114, "")</f>
        <v/>
      </c>
      <c r="C115" s="46" t="str">
        <f>IF(Surgical!C114&lt;&gt;"", Surgical!C114, "")</f>
        <v/>
      </c>
      <c r="D115" s="60" t="str">
        <f>IF(Surgical!G114&lt;&gt;"", Surgical!G114, "")</f>
        <v/>
      </c>
      <c r="E115" s="56"/>
      <c r="F115" s="35"/>
      <c r="G115" s="35"/>
      <c r="H115" s="35"/>
      <c r="I115" s="35"/>
      <c r="J115" s="35"/>
      <c r="K115" s="35"/>
      <c r="L115" s="35"/>
      <c r="M115" s="97"/>
      <c r="N115" s="105"/>
      <c r="O115" s="101"/>
      <c r="P115" s="35"/>
      <c r="Q115" s="35"/>
      <c r="R115" s="35"/>
      <c r="S115" s="35"/>
      <c r="T115" s="35"/>
      <c r="U115" s="35"/>
      <c r="V115" s="35"/>
      <c r="W115" s="72"/>
      <c r="X115" s="105"/>
      <c r="Y115" s="56"/>
      <c r="Z115" s="38"/>
      <c r="AA115" s="38"/>
      <c r="AB115" s="38"/>
      <c r="AC115" s="38"/>
      <c r="AD115" s="38"/>
      <c r="AE115" s="38"/>
      <c r="AF115" s="38"/>
      <c r="AG115" s="39"/>
    </row>
    <row r="116" spans="1:33" ht="24.95" customHeight="1" x14ac:dyDescent="0.25">
      <c r="A116" s="43" t="str">
        <f>IF(Demographics!A115&lt;&gt;"", Demographics!A115, "")</f>
        <v/>
      </c>
      <c r="B116" s="11" t="str">
        <f>IF(Demographics!B115&lt;&gt;"", Demographics!B115, "")</f>
        <v/>
      </c>
      <c r="C116" s="11" t="str">
        <f>IF(Surgical!C115&lt;&gt;"", Surgical!C115, "")</f>
        <v/>
      </c>
      <c r="D116" s="59" t="str">
        <f>IF(Surgical!G115&lt;&gt;"", Surgical!G115, "")</f>
        <v/>
      </c>
      <c r="E116" s="24"/>
      <c r="F116" s="22"/>
      <c r="G116" s="23"/>
      <c r="H116" s="22"/>
      <c r="I116" s="23"/>
      <c r="J116" s="22"/>
      <c r="K116" s="23"/>
      <c r="L116" s="22"/>
      <c r="M116" s="96"/>
      <c r="N116" s="106"/>
      <c r="O116" s="100"/>
      <c r="P116" s="22"/>
      <c r="Q116" s="23"/>
      <c r="R116" s="22"/>
      <c r="S116" s="23"/>
      <c r="T116" s="22"/>
      <c r="U116" s="23"/>
      <c r="V116" s="22"/>
      <c r="W116" s="68"/>
      <c r="X116" s="106"/>
      <c r="Y116" s="24"/>
      <c r="Z116" s="22"/>
      <c r="AA116" s="23"/>
      <c r="AB116" s="22"/>
      <c r="AC116" s="23"/>
      <c r="AD116" s="22"/>
      <c r="AE116" s="23"/>
      <c r="AF116" s="22"/>
      <c r="AG116" s="68"/>
    </row>
    <row r="117" spans="1:33" ht="24.95" customHeight="1" x14ac:dyDescent="0.25">
      <c r="A117" s="45" t="str">
        <f>IF(Demographics!A116&lt;&gt;"", Demographics!A116, "")</f>
        <v/>
      </c>
      <c r="B117" s="46" t="str">
        <f>IF(Demographics!B116&lt;&gt;"", Demographics!B116, "")</f>
        <v/>
      </c>
      <c r="C117" s="46" t="str">
        <f>IF(Surgical!C116&lt;&gt;"", Surgical!C116, "")</f>
        <v/>
      </c>
      <c r="D117" s="60" t="str">
        <f>IF(Surgical!G116&lt;&gt;"", Surgical!G116, "")</f>
        <v/>
      </c>
      <c r="E117" s="56"/>
      <c r="F117" s="35"/>
      <c r="G117" s="35"/>
      <c r="H117" s="35"/>
      <c r="I117" s="35"/>
      <c r="J117" s="35"/>
      <c r="K117" s="35"/>
      <c r="L117" s="35"/>
      <c r="M117" s="97"/>
      <c r="N117" s="105"/>
      <c r="O117" s="101"/>
      <c r="P117" s="35"/>
      <c r="Q117" s="35"/>
      <c r="R117" s="35"/>
      <c r="S117" s="35"/>
      <c r="T117" s="35"/>
      <c r="U117" s="35"/>
      <c r="V117" s="35"/>
      <c r="W117" s="72"/>
      <c r="X117" s="105"/>
      <c r="Y117" s="56"/>
      <c r="Z117" s="38"/>
      <c r="AA117" s="38"/>
      <c r="AB117" s="38"/>
      <c r="AC117" s="38"/>
      <c r="AD117" s="38"/>
      <c r="AE117" s="38"/>
      <c r="AF117" s="38"/>
      <c r="AG117" s="39"/>
    </row>
    <row r="118" spans="1:33" ht="24.95" customHeight="1" x14ac:dyDescent="0.25">
      <c r="A118" s="43" t="str">
        <f>IF(Demographics!A117&lt;&gt;"", Demographics!A117, "")</f>
        <v/>
      </c>
      <c r="B118" s="11" t="str">
        <f>IF(Demographics!B117&lt;&gt;"", Demographics!B117, "")</f>
        <v/>
      </c>
      <c r="C118" s="11" t="str">
        <f>IF(Surgical!C117&lt;&gt;"", Surgical!C117, "")</f>
        <v/>
      </c>
      <c r="D118" s="59" t="str">
        <f>IF(Surgical!G117&lt;&gt;"", Surgical!G117, "")</f>
        <v/>
      </c>
      <c r="E118" s="24"/>
      <c r="F118" s="22"/>
      <c r="G118" s="23"/>
      <c r="H118" s="22"/>
      <c r="I118" s="23"/>
      <c r="J118" s="22"/>
      <c r="K118" s="23"/>
      <c r="L118" s="22"/>
      <c r="M118" s="96"/>
      <c r="N118" s="106"/>
      <c r="O118" s="100"/>
      <c r="P118" s="22"/>
      <c r="Q118" s="23"/>
      <c r="R118" s="22"/>
      <c r="S118" s="23"/>
      <c r="T118" s="22"/>
      <c r="U118" s="23"/>
      <c r="V118" s="22"/>
      <c r="W118" s="68"/>
      <c r="X118" s="106"/>
      <c r="Y118" s="24"/>
      <c r="Z118" s="22"/>
      <c r="AA118" s="23"/>
      <c r="AB118" s="22"/>
      <c r="AC118" s="23"/>
      <c r="AD118" s="22"/>
      <c r="AE118" s="23"/>
      <c r="AF118" s="22"/>
      <c r="AG118" s="68"/>
    </row>
    <row r="119" spans="1:33" ht="24.95" customHeight="1" x14ac:dyDescent="0.25">
      <c r="A119" s="45" t="str">
        <f>IF(Demographics!A118&lt;&gt;"", Demographics!A118, "")</f>
        <v/>
      </c>
      <c r="B119" s="46" t="str">
        <f>IF(Demographics!B118&lt;&gt;"", Demographics!B118, "")</f>
        <v/>
      </c>
      <c r="C119" s="46" t="str">
        <f>IF(Surgical!C118&lt;&gt;"", Surgical!C118, "")</f>
        <v/>
      </c>
      <c r="D119" s="60" t="str">
        <f>IF(Surgical!G118&lt;&gt;"", Surgical!G118, "")</f>
        <v/>
      </c>
      <c r="E119" s="56"/>
      <c r="F119" s="35"/>
      <c r="G119" s="35"/>
      <c r="H119" s="35"/>
      <c r="I119" s="35"/>
      <c r="J119" s="35"/>
      <c r="K119" s="35"/>
      <c r="L119" s="35"/>
      <c r="M119" s="97"/>
      <c r="N119" s="105"/>
      <c r="O119" s="101"/>
      <c r="P119" s="35"/>
      <c r="Q119" s="35"/>
      <c r="R119" s="35"/>
      <c r="S119" s="35"/>
      <c r="T119" s="35"/>
      <c r="U119" s="35"/>
      <c r="V119" s="35"/>
      <c r="W119" s="72"/>
      <c r="X119" s="105"/>
      <c r="Y119" s="56"/>
      <c r="Z119" s="38"/>
      <c r="AA119" s="38"/>
      <c r="AB119" s="38"/>
      <c r="AC119" s="38"/>
      <c r="AD119" s="38"/>
      <c r="AE119" s="38"/>
      <c r="AF119" s="38"/>
      <c r="AG119" s="39"/>
    </row>
    <row r="120" spans="1:33" ht="24.95" customHeight="1" x14ac:dyDescent="0.25">
      <c r="A120" s="43" t="str">
        <f>IF(Demographics!A119&lt;&gt;"", Demographics!A119, "")</f>
        <v/>
      </c>
      <c r="B120" s="11" t="str">
        <f>IF(Demographics!B119&lt;&gt;"", Demographics!B119, "")</f>
        <v/>
      </c>
      <c r="C120" s="11" t="str">
        <f>IF(Surgical!C119&lt;&gt;"", Surgical!C119, "")</f>
        <v/>
      </c>
      <c r="D120" s="59" t="str">
        <f>IF(Surgical!G119&lt;&gt;"", Surgical!G119, "")</f>
        <v/>
      </c>
      <c r="E120" s="24"/>
      <c r="F120" s="22"/>
      <c r="G120" s="23"/>
      <c r="H120" s="22"/>
      <c r="I120" s="23"/>
      <c r="J120" s="22"/>
      <c r="K120" s="23"/>
      <c r="L120" s="22"/>
      <c r="M120" s="96"/>
      <c r="N120" s="106"/>
      <c r="O120" s="100"/>
      <c r="P120" s="22"/>
      <c r="Q120" s="23"/>
      <c r="R120" s="22"/>
      <c r="S120" s="23"/>
      <c r="T120" s="22"/>
      <c r="U120" s="23"/>
      <c r="V120" s="22"/>
      <c r="W120" s="68"/>
      <c r="X120" s="106"/>
      <c r="Y120" s="24"/>
      <c r="Z120" s="22"/>
      <c r="AA120" s="23"/>
      <c r="AB120" s="22"/>
      <c r="AC120" s="23"/>
      <c r="AD120" s="22"/>
      <c r="AE120" s="23"/>
      <c r="AF120" s="22"/>
      <c r="AG120" s="68"/>
    </row>
    <row r="121" spans="1:33" ht="24.95" customHeight="1" x14ac:dyDescent="0.25">
      <c r="A121" s="45" t="str">
        <f>IF(Demographics!A120&lt;&gt;"", Demographics!A120, "")</f>
        <v/>
      </c>
      <c r="B121" s="46" t="str">
        <f>IF(Demographics!B120&lt;&gt;"", Demographics!B120, "")</f>
        <v/>
      </c>
      <c r="C121" s="46" t="str">
        <f>IF(Surgical!C120&lt;&gt;"", Surgical!C120, "")</f>
        <v/>
      </c>
      <c r="D121" s="60" t="str">
        <f>IF(Surgical!G120&lt;&gt;"", Surgical!G120, "")</f>
        <v/>
      </c>
      <c r="E121" s="56"/>
      <c r="F121" s="35"/>
      <c r="G121" s="35"/>
      <c r="H121" s="35"/>
      <c r="I121" s="35"/>
      <c r="J121" s="35"/>
      <c r="K121" s="35"/>
      <c r="L121" s="35"/>
      <c r="M121" s="97"/>
      <c r="N121" s="105"/>
      <c r="O121" s="101"/>
      <c r="P121" s="35"/>
      <c r="Q121" s="35"/>
      <c r="R121" s="35"/>
      <c r="S121" s="35"/>
      <c r="T121" s="35"/>
      <c r="U121" s="35"/>
      <c r="V121" s="35"/>
      <c r="W121" s="72"/>
      <c r="X121" s="105"/>
      <c r="Y121" s="56"/>
      <c r="Z121" s="38"/>
      <c r="AA121" s="38"/>
      <c r="AB121" s="38"/>
      <c r="AC121" s="38"/>
      <c r="AD121" s="38"/>
      <c r="AE121" s="38"/>
      <c r="AF121" s="38"/>
      <c r="AG121" s="39"/>
    </row>
    <row r="122" spans="1:33" ht="24.95" customHeight="1" x14ac:dyDescent="0.25">
      <c r="A122" s="43" t="str">
        <f>IF(Demographics!A121&lt;&gt;"", Demographics!A121, "")</f>
        <v/>
      </c>
      <c r="B122" s="11" t="str">
        <f>IF(Demographics!B121&lt;&gt;"", Demographics!B121, "")</f>
        <v/>
      </c>
      <c r="C122" s="11" t="str">
        <f>IF(Surgical!C121&lt;&gt;"", Surgical!C121, "")</f>
        <v/>
      </c>
      <c r="D122" s="59" t="str">
        <f>IF(Surgical!G121&lt;&gt;"", Surgical!G121, "")</f>
        <v/>
      </c>
      <c r="E122" s="24"/>
      <c r="F122" s="22"/>
      <c r="G122" s="23"/>
      <c r="H122" s="22"/>
      <c r="I122" s="23"/>
      <c r="J122" s="22"/>
      <c r="K122" s="23"/>
      <c r="L122" s="22"/>
      <c r="M122" s="96"/>
      <c r="N122" s="106"/>
      <c r="O122" s="100"/>
      <c r="P122" s="22"/>
      <c r="Q122" s="23"/>
      <c r="R122" s="22"/>
      <c r="S122" s="23"/>
      <c r="T122" s="22"/>
      <c r="U122" s="23"/>
      <c r="V122" s="22"/>
      <c r="W122" s="68"/>
      <c r="X122" s="106"/>
      <c r="Y122" s="24"/>
      <c r="Z122" s="22"/>
      <c r="AA122" s="23"/>
      <c r="AB122" s="22"/>
      <c r="AC122" s="23"/>
      <c r="AD122" s="22"/>
      <c r="AE122" s="23"/>
      <c r="AF122" s="22"/>
      <c r="AG122" s="68"/>
    </row>
    <row r="123" spans="1:33" ht="24.95" customHeight="1" x14ac:dyDescent="0.25">
      <c r="A123" s="45" t="str">
        <f>IF(Demographics!A122&lt;&gt;"", Demographics!A122, "")</f>
        <v/>
      </c>
      <c r="B123" s="46" t="str">
        <f>IF(Demographics!B122&lt;&gt;"", Demographics!B122, "")</f>
        <v/>
      </c>
      <c r="C123" s="46" t="str">
        <f>IF(Surgical!C122&lt;&gt;"", Surgical!C122, "")</f>
        <v/>
      </c>
      <c r="D123" s="60" t="str">
        <f>IF(Surgical!G122&lt;&gt;"", Surgical!G122, "")</f>
        <v/>
      </c>
      <c r="E123" s="56"/>
      <c r="F123" s="35"/>
      <c r="G123" s="35"/>
      <c r="H123" s="35"/>
      <c r="I123" s="35"/>
      <c r="J123" s="35"/>
      <c r="K123" s="35"/>
      <c r="L123" s="35"/>
      <c r="M123" s="97"/>
      <c r="N123" s="105"/>
      <c r="O123" s="101"/>
      <c r="P123" s="35"/>
      <c r="Q123" s="35"/>
      <c r="R123" s="35"/>
      <c r="S123" s="35"/>
      <c r="T123" s="35"/>
      <c r="U123" s="35"/>
      <c r="V123" s="35"/>
      <c r="W123" s="72"/>
      <c r="X123" s="105"/>
      <c r="Y123" s="56"/>
      <c r="Z123" s="38"/>
      <c r="AA123" s="38"/>
      <c r="AB123" s="38"/>
      <c r="AC123" s="38"/>
      <c r="AD123" s="38"/>
      <c r="AE123" s="38"/>
      <c r="AF123" s="38"/>
      <c r="AG123" s="39"/>
    </row>
    <row r="124" spans="1:33" ht="24.95" customHeight="1" x14ac:dyDescent="0.25">
      <c r="A124" s="43" t="str">
        <f>IF(Demographics!A123&lt;&gt;"", Demographics!A123, "")</f>
        <v/>
      </c>
      <c r="B124" s="11" t="str">
        <f>IF(Demographics!B123&lt;&gt;"", Demographics!B123, "")</f>
        <v/>
      </c>
      <c r="C124" s="11" t="str">
        <f>IF(Surgical!C123&lt;&gt;"", Surgical!C123, "")</f>
        <v/>
      </c>
      <c r="D124" s="59" t="str">
        <f>IF(Surgical!G123&lt;&gt;"", Surgical!G123, "")</f>
        <v/>
      </c>
      <c r="E124" s="24"/>
      <c r="F124" s="22"/>
      <c r="G124" s="23"/>
      <c r="H124" s="22"/>
      <c r="I124" s="23"/>
      <c r="J124" s="22"/>
      <c r="K124" s="23"/>
      <c r="L124" s="22"/>
      <c r="M124" s="96"/>
      <c r="N124" s="106"/>
      <c r="O124" s="100"/>
      <c r="P124" s="22"/>
      <c r="Q124" s="23"/>
      <c r="R124" s="22"/>
      <c r="S124" s="23"/>
      <c r="T124" s="22"/>
      <c r="U124" s="23"/>
      <c r="V124" s="22"/>
      <c r="W124" s="68"/>
      <c r="X124" s="106"/>
      <c r="Y124" s="24"/>
      <c r="Z124" s="22"/>
      <c r="AA124" s="23"/>
      <c r="AB124" s="22"/>
      <c r="AC124" s="23"/>
      <c r="AD124" s="22"/>
      <c r="AE124" s="23"/>
      <c r="AF124" s="22"/>
      <c r="AG124" s="68"/>
    </row>
    <row r="125" spans="1:33" ht="24.95" customHeight="1" x14ac:dyDescent="0.25">
      <c r="A125" s="45" t="str">
        <f>IF(Demographics!A124&lt;&gt;"", Demographics!A124, "")</f>
        <v/>
      </c>
      <c r="B125" s="46" t="str">
        <f>IF(Demographics!B124&lt;&gt;"", Demographics!B124, "")</f>
        <v/>
      </c>
      <c r="C125" s="46" t="str">
        <f>IF(Surgical!C124&lt;&gt;"", Surgical!C124, "")</f>
        <v/>
      </c>
      <c r="D125" s="60" t="str">
        <f>IF(Surgical!G124&lt;&gt;"", Surgical!G124, "")</f>
        <v/>
      </c>
      <c r="E125" s="56"/>
      <c r="F125" s="35"/>
      <c r="G125" s="35"/>
      <c r="H125" s="35"/>
      <c r="I125" s="35"/>
      <c r="J125" s="35"/>
      <c r="K125" s="35"/>
      <c r="L125" s="35"/>
      <c r="M125" s="97"/>
      <c r="N125" s="105"/>
      <c r="O125" s="101"/>
      <c r="P125" s="35"/>
      <c r="Q125" s="35"/>
      <c r="R125" s="35"/>
      <c r="S125" s="35"/>
      <c r="T125" s="35"/>
      <c r="U125" s="35"/>
      <c r="V125" s="35"/>
      <c r="W125" s="72"/>
      <c r="X125" s="105"/>
      <c r="Y125" s="56"/>
      <c r="Z125" s="38"/>
      <c r="AA125" s="38"/>
      <c r="AB125" s="38"/>
      <c r="AC125" s="38"/>
      <c r="AD125" s="38"/>
      <c r="AE125" s="38"/>
      <c r="AF125" s="38"/>
      <c r="AG125" s="39"/>
    </row>
    <row r="126" spans="1:33" ht="24.95" customHeight="1" x14ac:dyDescent="0.25">
      <c r="A126" s="43" t="str">
        <f>IF(Demographics!A125&lt;&gt;"", Demographics!A125, "")</f>
        <v/>
      </c>
      <c r="B126" s="11" t="str">
        <f>IF(Demographics!B125&lt;&gt;"", Demographics!B125, "")</f>
        <v/>
      </c>
      <c r="C126" s="11" t="str">
        <f>IF(Surgical!C125&lt;&gt;"", Surgical!C125, "")</f>
        <v/>
      </c>
      <c r="D126" s="59" t="str">
        <f>IF(Surgical!G125&lt;&gt;"", Surgical!G125, "")</f>
        <v/>
      </c>
      <c r="E126" s="24"/>
      <c r="F126" s="22"/>
      <c r="G126" s="23"/>
      <c r="H126" s="22"/>
      <c r="I126" s="23"/>
      <c r="J126" s="22"/>
      <c r="K126" s="23"/>
      <c r="L126" s="22"/>
      <c r="M126" s="96"/>
      <c r="N126" s="106"/>
      <c r="O126" s="100"/>
      <c r="P126" s="22"/>
      <c r="Q126" s="23"/>
      <c r="R126" s="22"/>
      <c r="S126" s="23"/>
      <c r="T126" s="22"/>
      <c r="U126" s="23"/>
      <c r="V126" s="22"/>
      <c r="W126" s="68"/>
      <c r="X126" s="106"/>
      <c r="Y126" s="24"/>
      <c r="Z126" s="22"/>
      <c r="AA126" s="23"/>
      <c r="AB126" s="22"/>
      <c r="AC126" s="23"/>
      <c r="AD126" s="22"/>
      <c r="AE126" s="23"/>
      <c r="AF126" s="22"/>
      <c r="AG126" s="68"/>
    </row>
    <row r="127" spans="1:33" ht="24.95" customHeight="1" x14ac:dyDescent="0.25">
      <c r="A127" s="45" t="str">
        <f>IF(Demographics!A126&lt;&gt;"", Demographics!A126, "")</f>
        <v/>
      </c>
      <c r="B127" s="46" t="str">
        <f>IF(Demographics!B126&lt;&gt;"", Demographics!B126, "")</f>
        <v/>
      </c>
      <c r="C127" s="46" t="str">
        <f>IF(Surgical!C126&lt;&gt;"", Surgical!C126, "")</f>
        <v/>
      </c>
      <c r="D127" s="60" t="str">
        <f>IF(Surgical!G126&lt;&gt;"", Surgical!G126, "")</f>
        <v/>
      </c>
      <c r="E127" s="56"/>
      <c r="F127" s="35"/>
      <c r="G127" s="35"/>
      <c r="H127" s="35"/>
      <c r="I127" s="35"/>
      <c r="J127" s="35"/>
      <c r="K127" s="35"/>
      <c r="L127" s="35"/>
      <c r="M127" s="97"/>
      <c r="N127" s="105"/>
      <c r="O127" s="101"/>
      <c r="P127" s="35"/>
      <c r="Q127" s="35"/>
      <c r="R127" s="35"/>
      <c r="S127" s="35"/>
      <c r="T127" s="35"/>
      <c r="U127" s="35"/>
      <c r="V127" s="35"/>
      <c r="W127" s="72"/>
      <c r="X127" s="105"/>
      <c r="Y127" s="56"/>
      <c r="Z127" s="38"/>
      <c r="AA127" s="38"/>
      <c r="AB127" s="38"/>
      <c r="AC127" s="38"/>
      <c r="AD127" s="38"/>
      <c r="AE127" s="38"/>
      <c r="AF127" s="38"/>
      <c r="AG127" s="39"/>
    </row>
    <row r="128" spans="1:33" ht="24.95" customHeight="1" x14ac:dyDescent="0.25">
      <c r="A128" s="43" t="str">
        <f>IF(Demographics!A127&lt;&gt;"", Demographics!A127, "")</f>
        <v/>
      </c>
      <c r="B128" s="11" t="str">
        <f>IF(Demographics!B127&lt;&gt;"", Demographics!B127, "")</f>
        <v/>
      </c>
      <c r="C128" s="11" t="str">
        <f>IF(Surgical!C127&lt;&gt;"", Surgical!C127, "")</f>
        <v/>
      </c>
      <c r="D128" s="59" t="str">
        <f>IF(Surgical!G127&lt;&gt;"", Surgical!G127, "")</f>
        <v/>
      </c>
      <c r="E128" s="24"/>
      <c r="F128" s="22"/>
      <c r="G128" s="23"/>
      <c r="H128" s="22"/>
      <c r="I128" s="23"/>
      <c r="J128" s="22"/>
      <c r="K128" s="23"/>
      <c r="L128" s="22"/>
      <c r="M128" s="96"/>
      <c r="N128" s="106"/>
      <c r="O128" s="100"/>
      <c r="P128" s="22"/>
      <c r="Q128" s="23"/>
      <c r="R128" s="22"/>
      <c r="S128" s="23"/>
      <c r="T128" s="22"/>
      <c r="U128" s="23"/>
      <c r="V128" s="22"/>
      <c r="W128" s="68"/>
      <c r="X128" s="106"/>
      <c r="Y128" s="24"/>
      <c r="Z128" s="22"/>
      <c r="AA128" s="23"/>
      <c r="AB128" s="22"/>
      <c r="AC128" s="23"/>
      <c r="AD128" s="22"/>
      <c r="AE128" s="23"/>
      <c r="AF128" s="22"/>
      <c r="AG128" s="68"/>
    </row>
    <row r="129" spans="1:33" ht="24.95" customHeight="1" x14ac:dyDescent="0.25">
      <c r="A129" s="45" t="str">
        <f>IF(Demographics!A128&lt;&gt;"", Demographics!A128, "")</f>
        <v/>
      </c>
      <c r="B129" s="46" t="str">
        <f>IF(Demographics!B128&lt;&gt;"", Demographics!B128, "")</f>
        <v/>
      </c>
      <c r="C129" s="46" t="str">
        <f>IF(Surgical!C128&lt;&gt;"", Surgical!C128, "")</f>
        <v/>
      </c>
      <c r="D129" s="60" t="str">
        <f>IF(Surgical!G128&lt;&gt;"", Surgical!G128, "")</f>
        <v/>
      </c>
      <c r="E129" s="56"/>
      <c r="F129" s="35"/>
      <c r="G129" s="35"/>
      <c r="H129" s="35"/>
      <c r="I129" s="35"/>
      <c r="J129" s="35"/>
      <c r="K129" s="35"/>
      <c r="L129" s="35"/>
      <c r="M129" s="97"/>
      <c r="N129" s="105"/>
      <c r="O129" s="101"/>
      <c r="P129" s="35"/>
      <c r="Q129" s="35"/>
      <c r="R129" s="35"/>
      <c r="S129" s="35"/>
      <c r="T129" s="35"/>
      <c r="U129" s="35"/>
      <c r="V129" s="35"/>
      <c r="W129" s="72"/>
      <c r="X129" s="105"/>
      <c r="Y129" s="56"/>
      <c r="Z129" s="38"/>
      <c r="AA129" s="38"/>
      <c r="AB129" s="38"/>
      <c r="AC129" s="38"/>
      <c r="AD129" s="38"/>
      <c r="AE129" s="38"/>
      <c r="AF129" s="38"/>
      <c r="AG129" s="39"/>
    </row>
    <row r="130" spans="1:33" ht="24.95" customHeight="1" x14ac:dyDescent="0.25">
      <c r="A130" s="43" t="str">
        <f>IF(Demographics!A129&lt;&gt;"", Demographics!A129, "")</f>
        <v/>
      </c>
      <c r="B130" s="11" t="str">
        <f>IF(Demographics!B129&lt;&gt;"", Demographics!B129, "")</f>
        <v/>
      </c>
      <c r="C130" s="11" t="str">
        <f>IF(Surgical!C129&lt;&gt;"", Surgical!C129, "")</f>
        <v/>
      </c>
      <c r="D130" s="59" t="str">
        <f>IF(Surgical!G129&lt;&gt;"", Surgical!G129, "")</f>
        <v/>
      </c>
      <c r="E130" s="24"/>
      <c r="F130" s="22"/>
      <c r="G130" s="23"/>
      <c r="H130" s="22"/>
      <c r="I130" s="23"/>
      <c r="J130" s="22"/>
      <c r="K130" s="23"/>
      <c r="L130" s="22"/>
      <c r="M130" s="96"/>
      <c r="N130" s="106"/>
      <c r="O130" s="100"/>
      <c r="P130" s="22"/>
      <c r="Q130" s="23"/>
      <c r="R130" s="22"/>
      <c r="S130" s="23"/>
      <c r="T130" s="22"/>
      <c r="U130" s="23"/>
      <c r="V130" s="22"/>
      <c r="W130" s="68"/>
      <c r="X130" s="106"/>
      <c r="Y130" s="24"/>
      <c r="Z130" s="22"/>
      <c r="AA130" s="23"/>
      <c r="AB130" s="22"/>
      <c r="AC130" s="23"/>
      <c r="AD130" s="22"/>
      <c r="AE130" s="23"/>
      <c r="AF130" s="22"/>
      <c r="AG130" s="68"/>
    </row>
    <row r="131" spans="1:33" ht="24.95" customHeight="1" x14ac:dyDescent="0.25">
      <c r="A131" s="45" t="str">
        <f>IF(Demographics!A130&lt;&gt;"", Demographics!A130, "")</f>
        <v/>
      </c>
      <c r="B131" s="46" t="str">
        <f>IF(Demographics!B130&lt;&gt;"", Demographics!B130, "")</f>
        <v/>
      </c>
      <c r="C131" s="46" t="str">
        <f>IF(Surgical!C130&lt;&gt;"", Surgical!C130, "")</f>
        <v/>
      </c>
      <c r="D131" s="60" t="str">
        <f>IF(Surgical!G130&lt;&gt;"", Surgical!G130, "")</f>
        <v/>
      </c>
      <c r="E131" s="56"/>
      <c r="F131" s="35"/>
      <c r="G131" s="35"/>
      <c r="H131" s="35"/>
      <c r="I131" s="35"/>
      <c r="J131" s="35"/>
      <c r="K131" s="35"/>
      <c r="L131" s="35"/>
      <c r="M131" s="97"/>
      <c r="N131" s="105"/>
      <c r="O131" s="101"/>
      <c r="P131" s="35"/>
      <c r="Q131" s="35"/>
      <c r="R131" s="35"/>
      <c r="S131" s="35"/>
      <c r="T131" s="35"/>
      <c r="U131" s="35"/>
      <c r="V131" s="35"/>
      <c r="W131" s="72"/>
      <c r="X131" s="105"/>
      <c r="Y131" s="56"/>
      <c r="Z131" s="38"/>
      <c r="AA131" s="38"/>
      <c r="AB131" s="38"/>
      <c r="AC131" s="38"/>
      <c r="AD131" s="38"/>
      <c r="AE131" s="38"/>
      <c r="AF131" s="38"/>
      <c r="AG131" s="39"/>
    </row>
    <row r="132" spans="1:33" ht="24.95" customHeight="1" x14ac:dyDescent="0.25">
      <c r="A132" s="43" t="str">
        <f>IF(Demographics!A131&lt;&gt;"", Demographics!A131, "")</f>
        <v/>
      </c>
      <c r="B132" s="11" t="str">
        <f>IF(Demographics!B131&lt;&gt;"", Demographics!B131, "")</f>
        <v/>
      </c>
      <c r="C132" s="11" t="str">
        <f>IF(Surgical!C131&lt;&gt;"", Surgical!C131, "")</f>
        <v/>
      </c>
      <c r="D132" s="59" t="str">
        <f>IF(Surgical!G131&lt;&gt;"", Surgical!G131, "")</f>
        <v/>
      </c>
      <c r="E132" s="24"/>
      <c r="F132" s="22"/>
      <c r="G132" s="23"/>
      <c r="H132" s="22"/>
      <c r="I132" s="23"/>
      <c r="J132" s="22"/>
      <c r="K132" s="23"/>
      <c r="L132" s="22"/>
      <c r="M132" s="96"/>
      <c r="N132" s="106"/>
      <c r="O132" s="100"/>
      <c r="P132" s="22"/>
      <c r="Q132" s="23"/>
      <c r="R132" s="22"/>
      <c r="S132" s="23"/>
      <c r="T132" s="22"/>
      <c r="U132" s="23"/>
      <c r="V132" s="22"/>
      <c r="W132" s="68"/>
      <c r="X132" s="106"/>
      <c r="Y132" s="24"/>
      <c r="Z132" s="22"/>
      <c r="AA132" s="23"/>
      <c r="AB132" s="22"/>
      <c r="AC132" s="23"/>
      <c r="AD132" s="22"/>
      <c r="AE132" s="23"/>
      <c r="AF132" s="22"/>
      <c r="AG132" s="68"/>
    </row>
    <row r="133" spans="1:33" ht="24.95" customHeight="1" x14ac:dyDescent="0.25">
      <c r="A133" s="45" t="str">
        <f>IF(Demographics!A132&lt;&gt;"", Demographics!A132, "")</f>
        <v/>
      </c>
      <c r="B133" s="46" t="str">
        <f>IF(Demographics!B132&lt;&gt;"", Demographics!B132, "")</f>
        <v/>
      </c>
      <c r="C133" s="46" t="str">
        <f>IF(Surgical!C132&lt;&gt;"", Surgical!C132, "")</f>
        <v/>
      </c>
      <c r="D133" s="60" t="str">
        <f>IF(Surgical!G132&lt;&gt;"", Surgical!G132, "")</f>
        <v/>
      </c>
      <c r="E133" s="56"/>
      <c r="F133" s="35"/>
      <c r="G133" s="35"/>
      <c r="H133" s="35"/>
      <c r="I133" s="35"/>
      <c r="J133" s="35"/>
      <c r="K133" s="35"/>
      <c r="L133" s="35"/>
      <c r="M133" s="97"/>
      <c r="N133" s="105"/>
      <c r="O133" s="101"/>
      <c r="P133" s="35"/>
      <c r="Q133" s="35"/>
      <c r="R133" s="35"/>
      <c r="S133" s="35"/>
      <c r="T133" s="35"/>
      <c r="U133" s="35"/>
      <c r="V133" s="35"/>
      <c r="W133" s="72"/>
      <c r="X133" s="105"/>
      <c r="Y133" s="56"/>
      <c r="Z133" s="38"/>
      <c r="AA133" s="38"/>
      <c r="AB133" s="38"/>
      <c r="AC133" s="38"/>
      <c r="AD133" s="38"/>
      <c r="AE133" s="38"/>
      <c r="AF133" s="38"/>
      <c r="AG133" s="39"/>
    </row>
    <row r="134" spans="1:33" ht="24.95" customHeight="1" x14ac:dyDescent="0.25">
      <c r="A134" s="43" t="str">
        <f>IF(Demographics!A133&lt;&gt;"", Demographics!A133, "")</f>
        <v/>
      </c>
      <c r="B134" s="11" t="str">
        <f>IF(Demographics!B133&lt;&gt;"", Demographics!B133, "")</f>
        <v/>
      </c>
      <c r="C134" s="11" t="str">
        <f>IF(Surgical!C133&lt;&gt;"", Surgical!C133, "")</f>
        <v/>
      </c>
      <c r="D134" s="59" t="str">
        <f>IF(Surgical!G133&lt;&gt;"", Surgical!G133, "")</f>
        <v/>
      </c>
      <c r="E134" s="24"/>
      <c r="F134" s="22"/>
      <c r="G134" s="23"/>
      <c r="H134" s="22"/>
      <c r="I134" s="23"/>
      <c r="J134" s="22"/>
      <c r="K134" s="23"/>
      <c r="L134" s="22"/>
      <c r="M134" s="96"/>
      <c r="N134" s="106"/>
      <c r="O134" s="100"/>
      <c r="P134" s="22"/>
      <c r="Q134" s="23"/>
      <c r="R134" s="22"/>
      <c r="S134" s="23"/>
      <c r="T134" s="22"/>
      <c r="U134" s="23"/>
      <c r="V134" s="22"/>
      <c r="W134" s="68"/>
      <c r="X134" s="106"/>
      <c r="Y134" s="24"/>
      <c r="Z134" s="22"/>
      <c r="AA134" s="23"/>
      <c r="AB134" s="22"/>
      <c r="AC134" s="23"/>
      <c r="AD134" s="22"/>
      <c r="AE134" s="23"/>
      <c r="AF134" s="22"/>
      <c r="AG134" s="68"/>
    </row>
    <row r="135" spans="1:33" ht="24.95" customHeight="1" x14ac:dyDescent="0.25">
      <c r="A135" s="45" t="str">
        <f>IF(Demographics!A134&lt;&gt;"", Demographics!A134, "")</f>
        <v/>
      </c>
      <c r="B135" s="46" t="str">
        <f>IF(Demographics!B134&lt;&gt;"", Demographics!B134, "")</f>
        <v/>
      </c>
      <c r="C135" s="46" t="str">
        <f>IF(Surgical!C134&lt;&gt;"", Surgical!C134, "")</f>
        <v/>
      </c>
      <c r="D135" s="60" t="str">
        <f>IF(Surgical!G134&lt;&gt;"", Surgical!G134, "")</f>
        <v/>
      </c>
      <c r="E135" s="56"/>
      <c r="F135" s="35"/>
      <c r="G135" s="35"/>
      <c r="H135" s="35"/>
      <c r="I135" s="35"/>
      <c r="J135" s="35"/>
      <c r="K135" s="35"/>
      <c r="L135" s="35"/>
      <c r="M135" s="97"/>
      <c r="N135" s="105"/>
      <c r="O135" s="101"/>
      <c r="P135" s="35"/>
      <c r="Q135" s="35"/>
      <c r="R135" s="35"/>
      <c r="S135" s="35"/>
      <c r="T135" s="35"/>
      <c r="U135" s="35"/>
      <c r="V135" s="35"/>
      <c r="W135" s="72"/>
      <c r="X135" s="105"/>
      <c r="Y135" s="56"/>
      <c r="Z135" s="38"/>
      <c r="AA135" s="38"/>
      <c r="AB135" s="38"/>
      <c r="AC135" s="38"/>
      <c r="AD135" s="38"/>
      <c r="AE135" s="38"/>
      <c r="AF135" s="38"/>
      <c r="AG135" s="39"/>
    </row>
    <row r="136" spans="1:33" ht="24.95" customHeight="1" x14ac:dyDescent="0.25">
      <c r="A136" s="43" t="str">
        <f>IF(Demographics!A135&lt;&gt;"", Demographics!A135, "")</f>
        <v/>
      </c>
      <c r="B136" s="11" t="str">
        <f>IF(Demographics!B135&lt;&gt;"", Demographics!B135, "")</f>
        <v/>
      </c>
      <c r="C136" s="11" t="str">
        <f>IF(Surgical!C135&lt;&gt;"", Surgical!C135, "")</f>
        <v/>
      </c>
      <c r="D136" s="59" t="str">
        <f>IF(Surgical!G135&lt;&gt;"", Surgical!G135, "")</f>
        <v/>
      </c>
      <c r="E136" s="24"/>
      <c r="F136" s="22"/>
      <c r="G136" s="23"/>
      <c r="H136" s="22"/>
      <c r="I136" s="23"/>
      <c r="J136" s="22"/>
      <c r="K136" s="23"/>
      <c r="L136" s="22"/>
      <c r="M136" s="96"/>
      <c r="N136" s="106"/>
      <c r="O136" s="100"/>
      <c r="P136" s="22"/>
      <c r="Q136" s="23"/>
      <c r="R136" s="22"/>
      <c r="S136" s="23"/>
      <c r="T136" s="22"/>
      <c r="U136" s="23"/>
      <c r="V136" s="22"/>
      <c r="W136" s="68"/>
      <c r="X136" s="106"/>
      <c r="Y136" s="24"/>
      <c r="Z136" s="22"/>
      <c r="AA136" s="23"/>
      <c r="AB136" s="22"/>
      <c r="AC136" s="23"/>
      <c r="AD136" s="22"/>
      <c r="AE136" s="23"/>
      <c r="AF136" s="22"/>
      <c r="AG136" s="68"/>
    </row>
    <row r="137" spans="1:33" ht="24.95" customHeight="1" x14ac:dyDescent="0.25">
      <c r="A137" s="45" t="str">
        <f>IF(Demographics!A136&lt;&gt;"", Demographics!A136, "")</f>
        <v/>
      </c>
      <c r="B137" s="46" t="str">
        <f>IF(Demographics!B136&lt;&gt;"", Demographics!B136, "")</f>
        <v/>
      </c>
      <c r="C137" s="46" t="str">
        <f>IF(Surgical!C136&lt;&gt;"", Surgical!C136, "")</f>
        <v/>
      </c>
      <c r="D137" s="60" t="str">
        <f>IF(Surgical!G136&lt;&gt;"", Surgical!G136, "")</f>
        <v/>
      </c>
      <c r="E137" s="56"/>
      <c r="F137" s="35"/>
      <c r="G137" s="35"/>
      <c r="H137" s="35"/>
      <c r="I137" s="35"/>
      <c r="J137" s="35"/>
      <c r="K137" s="35"/>
      <c r="L137" s="35"/>
      <c r="M137" s="97"/>
      <c r="N137" s="105"/>
      <c r="O137" s="101"/>
      <c r="P137" s="35"/>
      <c r="Q137" s="35"/>
      <c r="R137" s="35"/>
      <c r="S137" s="35"/>
      <c r="T137" s="35"/>
      <c r="U137" s="35"/>
      <c r="V137" s="35"/>
      <c r="W137" s="72"/>
      <c r="X137" s="105"/>
      <c r="Y137" s="56"/>
      <c r="Z137" s="38"/>
      <c r="AA137" s="38"/>
      <c r="AB137" s="38"/>
      <c r="AC137" s="38"/>
      <c r="AD137" s="38"/>
      <c r="AE137" s="38"/>
      <c r="AF137" s="38"/>
      <c r="AG137" s="39"/>
    </row>
    <row r="138" spans="1:33" ht="24.95" customHeight="1" x14ac:dyDescent="0.25">
      <c r="A138" s="43" t="str">
        <f>IF(Demographics!A137&lt;&gt;"", Demographics!A137, "")</f>
        <v/>
      </c>
      <c r="B138" s="11" t="str">
        <f>IF(Demographics!B137&lt;&gt;"", Demographics!B137, "")</f>
        <v/>
      </c>
      <c r="C138" s="11" t="str">
        <f>IF(Surgical!C137&lt;&gt;"", Surgical!C137, "")</f>
        <v/>
      </c>
      <c r="D138" s="59" t="str">
        <f>IF(Surgical!G137&lt;&gt;"", Surgical!G137, "")</f>
        <v/>
      </c>
      <c r="E138" s="24"/>
      <c r="F138" s="22"/>
      <c r="G138" s="23"/>
      <c r="H138" s="22"/>
      <c r="I138" s="23"/>
      <c r="J138" s="22"/>
      <c r="K138" s="23"/>
      <c r="L138" s="22"/>
      <c r="M138" s="96"/>
      <c r="N138" s="106"/>
      <c r="O138" s="100"/>
      <c r="P138" s="22"/>
      <c r="Q138" s="23"/>
      <c r="R138" s="22"/>
      <c r="S138" s="23"/>
      <c r="T138" s="22"/>
      <c r="U138" s="23"/>
      <c r="V138" s="22"/>
      <c r="W138" s="68"/>
      <c r="X138" s="106"/>
      <c r="Y138" s="24"/>
      <c r="Z138" s="22"/>
      <c r="AA138" s="23"/>
      <c r="AB138" s="22"/>
      <c r="AC138" s="23"/>
      <c r="AD138" s="22"/>
      <c r="AE138" s="23"/>
      <c r="AF138" s="22"/>
      <c r="AG138" s="68"/>
    </row>
    <row r="139" spans="1:33" ht="24.95" customHeight="1" x14ac:dyDescent="0.25">
      <c r="A139" s="45" t="str">
        <f>IF(Demographics!A138&lt;&gt;"", Demographics!A138, "")</f>
        <v/>
      </c>
      <c r="B139" s="46" t="str">
        <f>IF(Demographics!B138&lt;&gt;"", Demographics!B138, "")</f>
        <v/>
      </c>
      <c r="C139" s="46" t="str">
        <f>IF(Surgical!C138&lt;&gt;"", Surgical!C138, "")</f>
        <v/>
      </c>
      <c r="D139" s="60" t="str">
        <f>IF(Surgical!G138&lt;&gt;"", Surgical!G138, "")</f>
        <v/>
      </c>
      <c r="E139" s="56"/>
      <c r="F139" s="35"/>
      <c r="G139" s="35"/>
      <c r="H139" s="35"/>
      <c r="I139" s="35"/>
      <c r="J139" s="35"/>
      <c r="K139" s="35"/>
      <c r="L139" s="35"/>
      <c r="M139" s="97"/>
      <c r="N139" s="105"/>
      <c r="O139" s="101"/>
      <c r="P139" s="35"/>
      <c r="Q139" s="35"/>
      <c r="R139" s="35"/>
      <c r="S139" s="35"/>
      <c r="T139" s="35"/>
      <c r="U139" s="35"/>
      <c r="V139" s="35"/>
      <c r="W139" s="72"/>
      <c r="X139" s="105"/>
      <c r="Y139" s="56"/>
      <c r="Z139" s="38"/>
      <c r="AA139" s="38"/>
      <c r="AB139" s="38"/>
      <c r="AC139" s="38"/>
      <c r="AD139" s="38"/>
      <c r="AE139" s="38"/>
      <c r="AF139" s="38"/>
      <c r="AG139" s="39"/>
    </row>
    <row r="140" spans="1:33" ht="24.95" customHeight="1" x14ac:dyDescent="0.25">
      <c r="A140" s="43" t="str">
        <f>IF(Demographics!A139&lt;&gt;"", Demographics!A139, "")</f>
        <v/>
      </c>
      <c r="B140" s="11" t="str">
        <f>IF(Demographics!B139&lt;&gt;"", Demographics!B139, "")</f>
        <v/>
      </c>
      <c r="C140" s="11" t="str">
        <f>IF(Surgical!C139&lt;&gt;"", Surgical!C139, "")</f>
        <v/>
      </c>
      <c r="D140" s="59" t="str">
        <f>IF(Surgical!G139&lt;&gt;"", Surgical!G139, "")</f>
        <v/>
      </c>
      <c r="E140" s="24"/>
      <c r="F140" s="22"/>
      <c r="G140" s="23"/>
      <c r="H140" s="22"/>
      <c r="I140" s="23"/>
      <c r="J140" s="22"/>
      <c r="K140" s="23"/>
      <c r="L140" s="22"/>
      <c r="M140" s="96"/>
      <c r="N140" s="106"/>
      <c r="O140" s="100"/>
      <c r="P140" s="22"/>
      <c r="Q140" s="23"/>
      <c r="R140" s="22"/>
      <c r="S140" s="23"/>
      <c r="T140" s="22"/>
      <c r="U140" s="23"/>
      <c r="V140" s="22"/>
      <c r="W140" s="68"/>
      <c r="X140" s="106"/>
      <c r="Y140" s="24"/>
      <c r="Z140" s="22"/>
      <c r="AA140" s="23"/>
      <c r="AB140" s="22"/>
      <c r="AC140" s="23"/>
      <c r="AD140" s="22"/>
      <c r="AE140" s="23"/>
      <c r="AF140" s="22"/>
      <c r="AG140" s="68"/>
    </row>
    <row r="141" spans="1:33" ht="24.95" customHeight="1" x14ac:dyDescent="0.25">
      <c r="A141" s="45" t="str">
        <f>IF(Demographics!A140&lt;&gt;"", Demographics!A140, "")</f>
        <v/>
      </c>
      <c r="B141" s="46" t="str">
        <f>IF(Demographics!B140&lt;&gt;"", Demographics!B140, "")</f>
        <v/>
      </c>
      <c r="C141" s="46" t="str">
        <f>IF(Surgical!C140&lt;&gt;"", Surgical!C140, "")</f>
        <v/>
      </c>
      <c r="D141" s="60" t="str">
        <f>IF(Surgical!G140&lt;&gt;"", Surgical!G140, "")</f>
        <v/>
      </c>
      <c r="E141" s="56"/>
      <c r="F141" s="35"/>
      <c r="G141" s="35"/>
      <c r="H141" s="35"/>
      <c r="I141" s="35"/>
      <c r="J141" s="35"/>
      <c r="K141" s="35"/>
      <c r="L141" s="35"/>
      <c r="M141" s="97"/>
      <c r="N141" s="105"/>
      <c r="O141" s="101"/>
      <c r="P141" s="35"/>
      <c r="Q141" s="35"/>
      <c r="R141" s="35"/>
      <c r="S141" s="35"/>
      <c r="T141" s="35"/>
      <c r="U141" s="35"/>
      <c r="V141" s="35"/>
      <c r="W141" s="72"/>
      <c r="X141" s="105"/>
      <c r="Y141" s="56"/>
      <c r="Z141" s="38"/>
      <c r="AA141" s="38"/>
      <c r="AB141" s="38"/>
      <c r="AC141" s="38"/>
      <c r="AD141" s="38"/>
      <c r="AE141" s="38"/>
      <c r="AF141" s="38"/>
      <c r="AG141" s="39"/>
    </row>
    <row r="142" spans="1:33" ht="24.95" customHeight="1" x14ac:dyDescent="0.25">
      <c r="A142" s="43" t="str">
        <f>IF(Demographics!A141&lt;&gt;"", Demographics!A141, "")</f>
        <v/>
      </c>
      <c r="B142" s="11" t="str">
        <f>IF(Demographics!B141&lt;&gt;"", Demographics!B141, "")</f>
        <v/>
      </c>
      <c r="C142" s="11" t="str">
        <f>IF(Surgical!C141&lt;&gt;"", Surgical!C141, "")</f>
        <v/>
      </c>
      <c r="D142" s="59" t="str">
        <f>IF(Surgical!G141&lt;&gt;"", Surgical!G141, "")</f>
        <v/>
      </c>
      <c r="E142" s="24"/>
      <c r="F142" s="22"/>
      <c r="G142" s="23"/>
      <c r="H142" s="22"/>
      <c r="I142" s="23"/>
      <c r="J142" s="22"/>
      <c r="K142" s="23"/>
      <c r="L142" s="22"/>
      <c r="M142" s="96"/>
      <c r="N142" s="106"/>
      <c r="O142" s="100"/>
      <c r="P142" s="22"/>
      <c r="Q142" s="23"/>
      <c r="R142" s="22"/>
      <c r="S142" s="23"/>
      <c r="T142" s="22"/>
      <c r="U142" s="23"/>
      <c r="V142" s="22"/>
      <c r="W142" s="68"/>
      <c r="X142" s="106"/>
      <c r="Y142" s="24"/>
      <c r="Z142" s="22"/>
      <c r="AA142" s="23"/>
      <c r="AB142" s="22"/>
      <c r="AC142" s="23"/>
      <c r="AD142" s="22"/>
      <c r="AE142" s="23"/>
      <c r="AF142" s="22"/>
      <c r="AG142" s="68"/>
    </row>
    <row r="143" spans="1:33" ht="24.95" customHeight="1" x14ac:dyDescent="0.25">
      <c r="A143" s="45" t="str">
        <f>IF(Demographics!A142&lt;&gt;"", Demographics!A142, "")</f>
        <v/>
      </c>
      <c r="B143" s="46" t="str">
        <f>IF(Demographics!B142&lt;&gt;"", Demographics!B142, "")</f>
        <v/>
      </c>
      <c r="C143" s="46" t="str">
        <f>IF(Surgical!C142&lt;&gt;"", Surgical!C142, "")</f>
        <v/>
      </c>
      <c r="D143" s="60" t="str">
        <f>IF(Surgical!G142&lt;&gt;"", Surgical!G142, "")</f>
        <v/>
      </c>
      <c r="E143" s="56"/>
      <c r="F143" s="35"/>
      <c r="G143" s="35"/>
      <c r="H143" s="35"/>
      <c r="I143" s="35"/>
      <c r="J143" s="35"/>
      <c r="K143" s="35"/>
      <c r="L143" s="35"/>
      <c r="M143" s="97"/>
      <c r="N143" s="105"/>
      <c r="O143" s="101"/>
      <c r="P143" s="35"/>
      <c r="Q143" s="35"/>
      <c r="R143" s="35"/>
      <c r="S143" s="35"/>
      <c r="T143" s="35"/>
      <c r="U143" s="35"/>
      <c r="V143" s="35"/>
      <c r="W143" s="72"/>
      <c r="X143" s="105"/>
      <c r="Y143" s="56"/>
      <c r="Z143" s="38"/>
      <c r="AA143" s="38"/>
      <c r="AB143" s="38"/>
      <c r="AC143" s="38"/>
      <c r="AD143" s="38"/>
      <c r="AE143" s="38"/>
      <c r="AF143" s="38"/>
      <c r="AG143" s="39"/>
    </row>
    <row r="144" spans="1:33" ht="24.95" customHeight="1" x14ac:dyDescent="0.25">
      <c r="A144" s="43" t="str">
        <f>IF(Demographics!A143&lt;&gt;"", Demographics!A143, "")</f>
        <v/>
      </c>
      <c r="B144" s="11" t="str">
        <f>IF(Demographics!B143&lt;&gt;"", Demographics!B143, "")</f>
        <v/>
      </c>
      <c r="C144" s="11" t="str">
        <f>IF(Surgical!C143&lt;&gt;"", Surgical!C143, "")</f>
        <v/>
      </c>
      <c r="D144" s="59" t="str">
        <f>IF(Surgical!G143&lt;&gt;"", Surgical!G143, "")</f>
        <v/>
      </c>
      <c r="E144" s="24"/>
      <c r="F144" s="22"/>
      <c r="G144" s="23"/>
      <c r="H144" s="22"/>
      <c r="I144" s="23"/>
      <c r="J144" s="22"/>
      <c r="K144" s="23"/>
      <c r="L144" s="22"/>
      <c r="M144" s="96"/>
      <c r="N144" s="106"/>
      <c r="O144" s="100"/>
      <c r="P144" s="22"/>
      <c r="Q144" s="23"/>
      <c r="R144" s="22"/>
      <c r="S144" s="23"/>
      <c r="T144" s="22"/>
      <c r="U144" s="23"/>
      <c r="V144" s="22"/>
      <c r="W144" s="68"/>
      <c r="X144" s="106"/>
      <c r="Y144" s="24"/>
      <c r="Z144" s="22"/>
      <c r="AA144" s="23"/>
      <c r="AB144" s="22"/>
      <c r="AC144" s="23"/>
      <c r="AD144" s="22"/>
      <c r="AE144" s="23"/>
      <c r="AF144" s="22"/>
      <c r="AG144" s="68"/>
    </row>
    <row r="145" spans="1:33" ht="24.95" customHeight="1" x14ac:dyDescent="0.25">
      <c r="A145" s="45" t="str">
        <f>IF(Demographics!A144&lt;&gt;"", Demographics!A144, "")</f>
        <v/>
      </c>
      <c r="B145" s="46" t="str">
        <f>IF(Demographics!B144&lt;&gt;"", Demographics!B144, "")</f>
        <v/>
      </c>
      <c r="C145" s="46" t="str">
        <f>IF(Surgical!C144&lt;&gt;"", Surgical!C144, "")</f>
        <v/>
      </c>
      <c r="D145" s="60" t="str">
        <f>IF(Surgical!G144&lt;&gt;"", Surgical!G144, "")</f>
        <v/>
      </c>
      <c r="E145" s="56"/>
      <c r="F145" s="35"/>
      <c r="G145" s="35"/>
      <c r="H145" s="35"/>
      <c r="I145" s="35"/>
      <c r="J145" s="35"/>
      <c r="K145" s="35"/>
      <c r="L145" s="35"/>
      <c r="M145" s="97"/>
      <c r="N145" s="105"/>
      <c r="O145" s="101"/>
      <c r="P145" s="35"/>
      <c r="Q145" s="35"/>
      <c r="R145" s="35"/>
      <c r="S145" s="35"/>
      <c r="T145" s="35"/>
      <c r="U145" s="35"/>
      <c r="V145" s="35"/>
      <c r="W145" s="72"/>
      <c r="X145" s="105"/>
      <c r="Y145" s="56"/>
      <c r="Z145" s="38"/>
      <c r="AA145" s="38"/>
      <c r="AB145" s="38"/>
      <c r="AC145" s="38"/>
      <c r="AD145" s="38"/>
      <c r="AE145" s="38"/>
      <c r="AF145" s="38"/>
      <c r="AG145" s="39"/>
    </row>
    <row r="146" spans="1:33" ht="24.95" customHeight="1" x14ac:dyDescent="0.25">
      <c r="A146" s="43" t="str">
        <f>IF(Demographics!A145&lt;&gt;"", Demographics!A145, "")</f>
        <v/>
      </c>
      <c r="B146" s="11" t="str">
        <f>IF(Demographics!B145&lt;&gt;"", Demographics!B145, "")</f>
        <v/>
      </c>
      <c r="C146" s="11" t="str">
        <f>IF(Surgical!C145&lt;&gt;"", Surgical!C145, "")</f>
        <v/>
      </c>
      <c r="D146" s="59" t="str">
        <f>IF(Surgical!G145&lt;&gt;"", Surgical!G145, "")</f>
        <v/>
      </c>
      <c r="E146" s="24"/>
      <c r="F146" s="22"/>
      <c r="G146" s="23"/>
      <c r="H146" s="22"/>
      <c r="I146" s="23"/>
      <c r="J146" s="22"/>
      <c r="K146" s="23"/>
      <c r="L146" s="22"/>
      <c r="M146" s="96"/>
      <c r="N146" s="106"/>
      <c r="O146" s="100"/>
      <c r="P146" s="22"/>
      <c r="Q146" s="23"/>
      <c r="R146" s="22"/>
      <c r="S146" s="23"/>
      <c r="T146" s="22"/>
      <c r="U146" s="23"/>
      <c r="V146" s="22"/>
      <c r="W146" s="68"/>
      <c r="X146" s="106"/>
      <c r="Y146" s="24"/>
      <c r="Z146" s="22"/>
      <c r="AA146" s="23"/>
      <c r="AB146" s="22"/>
      <c r="AC146" s="23"/>
      <c r="AD146" s="22"/>
      <c r="AE146" s="23"/>
      <c r="AF146" s="22"/>
      <c r="AG146" s="68"/>
    </row>
    <row r="147" spans="1:33" ht="24.95" customHeight="1" x14ac:dyDescent="0.25">
      <c r="A147" s="45" t="str">
        <f>IF(Demographics!A146&lt;&gt;"", Demographics!A146, "")</f>
        <v/>
      </c>
      <c r="B147" s="46" t="str">
        <f>IF(Demographics!B146&lt;&gt;"", Demographics!B146, "")</f>
        <v/>
      </c>
      <c r="C147" s="46" t="str">
        <f>IF(Surgical!C146&lt;&gt;"", Surgical!C146, "")</f>
        <v/>
      </c>
      <c r="D147" s="60" t="str">
        <f>IF(Surgical!G146&lt;&gt;"", Surgical!G146, "")</f>
        <v/>
      </c>
      <c r="E147" s="56"/>
      <c r="F147" s="35"/>
      <c r="G147" s="35"/>
      <c r="H147" s="35"/>
      <c r="I147" s="35"/>
      <c r="J147" s="35"/>
      <c r="K147" s="35"/>
      <c r="L147" s="35"/>
      <c r="M147" s="97"/>
      <c r="N147" s="105"/>
      <c r="O147" s="101"/>
      <c r="P147" s="35"/>
      <c r="Q147" s="35"/>
      <c r="R147" s="35"/>
      <c r="S147" s="35"/>
      <c r="T147" s="35"/>
      <c r="U147" s="35"/>
      <c r="V147" s="35"/>
      <c r="W147" s="72"/>
      <c r="X147" s="105"/>
      <c r="Y147" s="56"/>
      <c r="Z147" s="38"/>
      <c r="AA147" s="38"/>
      <c r="AB147" s="38"/>
      <c r="AC147" s="38"/>
      <c r="AD147" s="38"/>
      <c r="AE147" s="38"/>
      <c r="AF147" s="38"/>
      <c r="AG147" s="39"/>
    </row>
    <row r="148" spans="1:33" ht="24.95" customHeight="1" x14ac:dyDescent="0.25">
      <c r="A148" s="43" t="str">
        <f>IF(Demographics!A147&lt;&gt;"", Demographics!A147, "")</f>
        <v/>
      </c>
      <c r="B148" s="11" t="str">
        <f>IF(Demographics!B147&lt;&gt;"", Demographics!B147, "")</f>
        <v/>
      </c>
      <c r="C148" s="11" t="str">
        <f>IF(Surgical!C147&lt;&gt;"", Surgical!C147, "")</f>
        <v/>
      </c>
      <c r="D148" s="59" t="str">
        <f>IF(Surgical!G147&lt;&gt;"", Surgical!G147, "")</f>
        <v/>
      </c>
      <c r="E148" s="24"/>
      <c r="F148" s="22"/>
      <c r="G148" s="23"/>
      <c r="H148" s="22"/>
      <c r="I148" s="23"/>
      <c r="J148" s="22"/>
      <c r="K148" s="23"/>
      <c r="L148" s="22"/>
      <c r="M148" s="96"/>
      <c r="N148" s="106"/>
      <c r="O148" s="100"/>
      <c r="P148" s="22"/>
      <c r="Q148" s="23"/>
      <c r="R148" s="22"/>
      <c r="S148" s="23"/>
      <c r="T148" s="22"/>
      <c r="U148" s="23"/>
      <c r="V148" s="22"/>
      <c r="W148" s="68"/>
      <c r="X148" s="106"/>
      <c r="Y148" s="24"/>
      <c r="Z148" s="22"/>
      <c r="AA148" s="23"/>
      <c r="AB148" s="22"/>
      <c r="AC148" s="23"/>
      <c r="AD148" s="22"/>
      <c r="AE148" s="23"/>
      <c r="AF148" s="22"/>
      <c r="AG148" s="68"/>
    </row>
    <row r="149" spans="1:33" ht="24.95" customHeight="1" x14ac:dyDescent="0.25">
      <c r="A149" s="45" t="str">
        <f>IF(Demographics!A148&lt;&gt;"", Demographics!A148, "")</f>
        <v/>
      </c>
      <c r="B149" s="46" t="str">
        <f>IF(Demographics!B148&lt;&gt;"", Demographics!B148, "")</f>
        <v/>
      </c>
      <c r="C149" s="46" t="str">
        <f>IF(Surgical!C148&lt;&gt;"", Surgical!C148, "")</f>
        <v/>
      </c>
      <c r="D149" s="60" t="str">
        <f>IF(Surgical!G148&lt;&gt;"", Surgical!G148, "")</f>
        <v/>
      </c>
      <c r="E149" s="56"/>
      <c r="F149" s="35"/>
      <c r="G149" s="35"/>
      <c r="H149" s="35"/>
      <c r="I149" s="35"/>
      <c r="J149" s="35"/>
      <c r="K149" s="35"/>
      <c r="L149" s="35"/>
      <c r="M149" s="97"/>
      <c r="N149" s="105"/>
      <c r="O149" s="101"/>
      <c r="P149" s="35"/>
      <c r="Q149" s="35"/>
      <c r="R149" s="35"/>
      <c r="S149" s="35"/>
      <c r="T149" s="35"/>
      <c r="U149" s="35"/>
      <c r="V149" s="35"/>
      <c r="W149" s="72"/>
      <c r="X149" s="105"/>
      <c r="Y149" s="56"/>
      <c r="Z149" s="38"/>
      <c r="AA149" s="38"/>
      <c r="AB149" s="38"/>
      <c r="AC149" s="38"/>
      <c r="AD149" s="38"/>
      <c r="AE149" s="38"/>
      <c r="AF149" s="38"/>
      <c r="AG149" s="39"/>
    </row>
    <row r="150" spans="1:33" ht="24.95" customHeight="1" x14ac:dyDescent="0.25">
      <c r="A150" s="43" t="str">
        <f>IF(Demographics!A149&lt;&gt;"", Demographics!A149, "")</f>
        <v/>
      </c>
      <c r="B150" s="11" t="str">
        <f>IF(Demographics!B149&lt;&gt;"", Demographics!B149, "")</f>
        <v/>
      </c>
      <c r="C150" s="11" t="str">
        <f>IF(Surgical!C149&lt;&gt;"", Surgical!C149, "")</f>
        <v/>
      </c>
      <c r="D150" s="59" t="str">
        <f>IF(Surgical!G149&lt;&gt;"", Surgical!G149, "")</f>
        <v/>
      </c>
      <c r="E150" s="24"/>
      <c r="F150" s="22"/>
      <c r="G150" s="23"/>
      <c r="H150" s="22"/>
      <c r="I150" s="23"/>
      <c r="J150" s="22"/>
      <c r="K150" s="23"/>
      <c r="L150" s="22"/>
      <c r="M150" s="96"/>
      <c r="N150" s="106"/>
      <c r="O150" s="100"/>
      <c r="P150" s="22"/>
      <c r="Q150" s="23"/>
      <c r="R150" s="22"/>
      <c r="S150" s="23"/>
      <c r="T150" s="22"/>
      <c r="U150" s="23"/>
      <c r="V150" s="22"/>
      <c r="W150" s="68"/>
      <c r="X150" s="106"/>
      <c r="Y150" s="24"/>
      <c r="Z150" s="22"/>
      <c r="AA150" s="23"/>
      <c r="AB150" s="22"/>
      <c r="AC150" s="23"/>
      <c r="AD150" s="22"/>
      <c r="AE150" s="23"/>
      <c r="AF150" s="22"/>
      <c r="AG150" s="68"/>
    </row>
    <row r="151" spans="1:33" ht="24.95" customHeight="1" x14ac:dyDescent="0.25">
      <c r="A151" s="45" t="str">
        <f>IF(Demographics!A150&lt;&gt;"", Demographics!A150, "")</f>
        <v/>
      </c>
      <c r="B151" s="46" t="str">
        <f>IF(Demographics!B150&lt;&gt;"", Demographics!B150, "")</f>
        <v/>
      </c>
      <c r="C151" s="46" t="str">
        <f>IF(Surgical!C150&lt;&gt;"", Surgical!C150, "")</f>
        <v/>
      </c>
      <c r="D151" s="60" t="str">
        <f>IF(Surgical!G150&lt;&gt;"", Surgical!G150, "")</f>
        <v/>
      </c>
      <c r="E151" s="56"/>
      <c r="F151" s="35"/>
      <c r="G151" s="35"/>
      <c r="H151" s="35"/>
      <c r="I151" s="35"/>
      <c r="J151" s="35"/>
      <c r="K151" s="35"/>
      <c r="L151" s="35"/>
      <c r="M151" s="97"/>
      <c r="N151" s="105"/>
      <c r="O151" s="101"/>
      <c r="P151" s="35"/>
      <c r="Q151" s="35"/>
      <c r="R151" s="35"/>
      <c r="S151" s="35"/>
      <c r="T151" s="35"/>
      <c r="U151" s="35"/>
      <c r="V151" s="35"/>
      <c r="W151" s="72"/>
      <c r="X151" s="105"/>
      <c r="Y151" s="56"/>
      <c r="Z151" s="38"/>
      <c r="AA151" s="38"/>
      <c r="AB151" s="38"/>
      <c r="AC151" s="38"/>
      <c r="AD151" s="38"/>
      <c r="AE151" s="38"/>
      <c r="AF151" s="38"/>
      <c r="AG151" s="39"/>
    </row>
    <row r="152" spans="1:33" ht="24.95" customHeight="1" x14ac:dyDescent="0.25">
      <c r="A152" s="43" t="str">
        <f>IF(Demographics!A151&lt;&gt;"", Demographics!A151, "")</f>
        <v/>
      </c>
      <c r="B152" s="11" t="str">
        <f>IF(Demographics!B151&lt;&gt;"", Demographics!B151, "")</f>
        <v/>
      </c>
      <c r="C152" s="11" t="str">
        <f>IF(Surgical!C151&lt;&gt;"", Surgical!C151, "")</f>
        <v/>
      </c>
      <c r="D152" s="59" t="str">
        <f>IF(Surgical!G151&lt;&gt;"", Surgical!G151, "")</f>
        <v/>
      </c>
      <c r="E152" s="24"/>
      <c r="F152" s="22"/>
      <c r="G152" s="23"/>
      <c r="H152" s="22"/>
      <c r="I152" s="23"/>
      <c r="J152" s="22"/>
      <c r="K152" s="23"/>
      <c r="L152" s="22"/>
      <c r="M152" s="96"/>
      <c r="N152" s="106"/>
      <c r="O152" s="100"/>
      <c r="P152" s="22"/>
      <c r="Q152" s="23"/>
      <c r="R152" s="22"/>
      <c r="S152" s="23"/>
      <c r="T152" s="22"/>
      <c r="U152" s="23"/>
      <c r="V152" s="22"/>
      <c r="W152" s="68"/>
      <c r="X152" s="106"/>
      <c r="Y152" s="24"/>
      <c r="Z152" s="22"/>
      <c r="AA152" s="23"/>
      <c r="AB152" s="22"/>
      <c r="AC152" s="23"/>
      <c r="AD152" s="22"/>
      <c r="AE152" s="23"/>
      <c r="AF152" s="22"/>
      <c r="AG152" s="68"/>
    </row>
    <row r="153" spans="1:33" ht="24.95" customHeight="1" x14ac:dyDescent="0.25">
      <c r="A153" s="45" t="str">
        <f>IF(Demographics!A152&lt;&gt;"", Demographics!A152, "")</f>
        <v/>
      </c>
      <c r="B153" s="46" t="str">
        <f>IF(Demographics!B152&lt;&gt;"", Demographics!B152, "")</f>
        <v/>
      </c>
      <c r="C153" s="46" t="str">
        <f>IF(Surgical!C152&lt;&gt;"", Surgical!C152, "")</f>
        <v/>
      </c>
      <c r="D153" s="60" t="str">
        <f>IF(Surgical!G152&lt;&gt;"", Surgical!G152, "")</f>
        <v/>
      </c>
      <c r="E153" s="56"/>
      <c r="F153" s="35"/>
      <c r="G153" s="35"/>
      <c r="H153" s="35"/>
      <c r="I153" s="35"/>
      <c r="J153" s="35"/>
      <c r="K153" s="35"/>
      <c r="L153" s="35"/>
      <c r="M153" s="97"/>
      <c r="N153" s="105"/>
      <c r="O153" s="101"/>
      <c r="P153" s="35"/>
      <c r="Q153" s="35"/>
      <c r="R153" s="35"/>
      <c r="S153" s="35"/>
      <c r="T153" s="35"/>
      <c r="U153" s="35"/>
      <c r="V153" s="35"/>
      <c r="W153" s="72"/>
      <c r="X153" s="105"/>
      <c r="Y153" s="56"/>
      <c r="Z153" s="38"/>
      <c r="AA153" s="38"/>
      <c r="AB153" s="38"/>
      <c r="AC153" s="38"/>
      <c r="AD153" s="38"/>
      <c r="AE153" s="38"/>
      <c r="AF153" s="38"/>
      <c r="AG153" s="39"/>
    </row>
    <row r="154" spans="1:33" ht="24.95" customHeight="1" x14ac:dyDescent="0.25">
      <c r="A154" s="43" t="str">
        <f>IF(Demographics!A153&lt;&gt;"", Demographics!A153, "")</f>
        <v/>
      </c>
      <c r="B154" s="11" t="str">
        <f>IF(Demographics!B153&lt;&gt;"", Demographics!B153, "")</f>
        <v/>
      </c>
      <c r="C154" s="11" t="str">
        <f>IF(Surgical!C153&lt;&gt;"", Surgical!C153, "")</f>
        <v/>
      </c>
      <c r="D154" s="59" t="str">
        <f>IF(Surgical!G153&lt;&gt;"", Surgical!G153, "")</f>
        <v/>
      </c>
      <c r="E154" s="24"/>
      <c r="F154" s="22"/>
      <c r="G154" s="23"/>
      <c r="H154" s="22"/>
      <c r="I154" s="23"/>
      <c r="J154" s="22"/>
      <c r="K154" s="23"/>
      <c r="L154" s="22"/>
      <c r="M154" s="96"/>
      <c r="N154" s="106"/>
      <c r="O154" s="100"/>
      <c r="P154" s="22"/>
      <c r="Q154" s="23"/>
      <c r="R154" s="22"/>
      <c r="S154" s="23"/>
      <c r="T154" s="22"/>
      <c r="U154" s="23"/>
      <c r="V154" s="22"/>
      <c r="W154" s="68"/>
      <c r="X154" s="106"/>
      <c r="Y154" s="24"/>
      <c r="Z154" s="22"/>
      <c r="AA154" s="23"/>
      <c r="AB154" s="22"/>
      <c r="AC154" s="23"/>
      <c r="AD154" s="22"/>
      <c r="AE154" s="23"/>
      <c r="AF154" s="22"/>
      <c r="AG154" s="68"/>
    </row>
    <row r="155" spans="1:33" ht="24.95" customHeight="1" x14ac:dyDescent="0.25">
      <c r="A155" s="45" t="str">
        <f>IF(Demographics!A154&lt;&gt;"", Demographics!A154, "")</f>
        <v/>
      </c>
      <c r="B155" s="46" t="str">
        <f>IF(Demographics!B154&lt;&gt;"", Demographics!B154, "")</f>
        <v/>
      </c>
      <c r="C155" s="46" t="str">
        <f>IF(Surgical!C154&lt;&gt;"", Surgical!C154, "")</f>
        <v/>
      </c>
      <c r="D155" s="60" t="str">
        <f>IF(Surgical!G154&lt;&gt;"", Surgical!G154, "")</f>
        <v/>
      </c>
      <c r="E155" s="56"/>
      <c r="F155" s="35"/>
      <c r="G155" s="35"/>
      <c r="H155" s="35"/>
      <c r="I155" s="35"/>
      <c r="J155" s="35"/>
      <c r="K155" s="35"/>
      <c r="L155" s="35"/>
      <c r="M155" s="97"/>
      <c r="N155" s="105"/>
      <c r="O155" s="101"/>
      <c r="P155" s="35"/>
      <c r="Q155" s="35"/>
      <c r="R155" s="35"/>
      <c r="S155" s="35"/>
      <c r="T155" s="35"/>
      <c r="U155" s="35"/>
      <c r="V155" s="35"/>
      <c r="W155" s="72"/>
      <c r="X155" s="105"/>
      <c r="Y155" s="56"/>
      <c r="Z155" s="38"/>
      <c r="AA155" s="38"/>
      <c r="AB155" s="38"/>
      <c r="AC155" s="38"/>
      <c r="AD155" s="38"/>
      <c r="AE155" s="38"/>
      <c r="AF155" s="38"/>
      <c r="AG155" s="39"/>
    </row>
    <row r="156" spans="1:33" ht="24.95" customHeight="1" x14ac:dyDescent="0.25">
      <c r="A156" s="43" t="str">
        <f>IF(Demographics!A155&lt;&gt;"", Demographics!A155, "")</f>
        <v/>
      </c>
      <c r="B156" s="11" t="str">
        <f>IF(Demographics!B155&lt;&gt;"", Demographics!B155, "")</f>
        <v/>
      </c>
      <c r="C156" s="11" t="str">
        <f>IF(Surgical!C155&lt;&gt;"", Surgical!C155, "")</f>
        <v/>
      </c>
      <c r="D156" s="59" t="str">
        <f>IF(Surgical!G155&lt;&gt;"", Surgical!G155, "")</f>
        <v/>
      </c>
      <c r="E156" s="24"/>
      <c r="F156" s="22"/>
      <c r="G156" s="23"/>
      <c r="H156" s="22"/>
      <c r="I156" s="23"/>
      <c r="J156" s="22"/>
      <c r="K156" s="23"/>
      <c r="L156" s="22"/>
      <c r="M156" s="96"/>
      <c r="N156" s="106"/>
      <c r="O156" s="100"/>
      <c r="P156" s="22"/>
      <c r="Q156" s="23"/>
      <c r="R156" s="22"/>
      <c r="S156" s="23"/>
      <c r="T156" s="22"/>
      <c r="U156" s="23"/>
      <c r="V156" s="22"/>
      <c r="W156" s="68"/>
      <c r="X156" s="106"/>
      <c r="Y156" s="24"/>
      <c r="Z156" s="22"/>
      <c r="AA156" s="23"/>
      <c r="AB156" s="22"/>
      <c r="AC156" s="23"/>
      <c r="AD156" s="22"/>
      <c r="AE156" s="23"/>
      <c r="AF156" s="22"/>
      <c r="AG156" s="68"/>
    </row>
    <row r="157" spans="1:33" ht="24.95" customHeight="1" x14ac:dyDescent="0.25">
      <c r="A157" s="45" t="str">
        <f>IF(Demographics!A156&lt;&gt;"", Demographics!A156, "")</f>
        <v/>
      </c>
      <c r="B157" s="46" t="str">
        <f>IF(Demographics!B156&lt;&gt;"", Demographics!B156, "")</f>
        <v/>
      </c>
      <c r="C157" s="46" t="str">
        <f>IF(Surgical!C156&lt;&gt;"", Surgical!C156, "")</f>
        <v/>
      </c>
      <c r="D157" s="60" t="str">
        <f>IF(Surgical!G156&lt;&gt;"", Surgical!G156, "")</f>
        <v/>
      </c>
      <c r="E157" s="56"/>
      <c r="F157" s="35"/>
      <c r="G157" s="35"/>
      <c r="H157" s="35"/>
      <c r="I157" s="35"/>
      <c r="J157" s="35"/>
      <c r="K157" s="35"/>
      <c r="L157" s="35"/>
      <c r="M157" s="97"/>
      <c r="N157" s="105"/>
      <c r="O157" s="101"/>
      <c r="P157" s="35"/>
      <c r="Q157" s="35"/>
      <c r="R157" s="35"/>
      <c r="S157" s="35"/>
      <c r="T157" s="35"/>
      <c r="U157" s="35"/>
      <c r="V157" s="35"/>
      <c r="W157" s="72"/>
      <c r="X157" s="105"/>
      <c r="Y157" s="56"/>
      <c r="Z157" s="38"/>
      <c r="AA157" s="38"/>
      <c r="AB157" s="38"/>
      <c r="AC157" s="38"/>
      <c r="AD157" s="38"/>
      <c r="AE157" s="38"/>
      <c r="AF157" s="38"/>
      <c r="AG157" s="39"/>
    </row>
    <row r="158" spans="1:33" ht="24.95" customHeight="1" x14ac:dyDescent="0.25">
      <c r="A158" s="43" t="str">
        <f>IF(Demographics!A157&lt;&gt;"", Demographics!A157, "")</f>
        <v/>
      </c>
      <c r="B158" s="11" t="str">
        <f>IF(Demographics!B157&lt;&gt;"", Demographics!B157, "")</f>
        <v/>
      </c>
      <c r="C158" s="11" t="str">
        <f>IF(Surgical!C157&lt;&gt;"", Surgical!C157, "")</f>
        <v/>
      </c>
      <c r="D158" s="59" t="str">
        <f>IF(Surgical!G157&lt;&gt;"", Surgical!G157, "")</f>
        <v/>
      </c>
      <c r="E158" s="24"/>
      <c r="F158" s="22"/>
      <c r="G158" s="23"/>
      <c r="H158" s="22"/>
      <c r="I158" s="23"/>
      <c r="J158" s="22"/>
      <c r="K158" s="23"/>
      <c r="L158" s="22"/>
      <c r="M158" s="96"/>
      <c r="N158" s="106"/>
      <c r="O158" s="100"/>
      <c r="P158" s="22"/>
      <c r="Q158" s="23"/>
      <c r="R158" s="22"/>
      <c r="S158" s="23"/>
      <c r="T158" s="22"/>
      <c r="U158" s="23"/>
      <c r="V158" s="22"/>
      <c r="W158" s="68"/>
      <c r="X158" s="106"/>
      <c r="Y158" s="24"/>
      <c r="Z158" s="22"/>
      <c r="AA158" s="23"/>
      <c r="AB158" s="22"/>
      <c r="AC158" s="23"/>
      <c r="AD158" s="22"/>
      <c r="AE158" s="23"/>
      <c r="AF158" s="22"/>
      <c r="AG158" s="68"/>
    </row>
    <row r="159" spans="1:33" ht="24.95" customHeight="1" x14ac:dyDescent="0.25">
      <c r="A159" s="45" t="str">
        <f>IF(Demographics!A158&lt;&gt;"", Demographics!A158, "")</f>
        <v/>
      </c>
      <c r="B159" s="46" t="str">
        <f>IF(Demographics!B158&lt;&gt;"", Demographics!B158, "")</f>
        <v/>
      </c>
      <c r="C159" s="46" t="str">
        <f>IF(Surgical!C158&lt;&gt;"", Surgical!C158, "")</f>
        <v/>
      </c>
      <c r="D159" s="60" t="str">
        <f>IF(Surgical!G158&lt;&gt;"", Surgical!G158, "")</f>
        <v/>
      </c>
      <c r="E159" s="56"/>
      <c r="F159" s="35"/>
      <c r="G159" s="35"/>
      <c r="H159" s="35"/>
      <c r="I159" s="35"/>
      <c r="J159" s="35"/>
      <c r="K159" s="35"/>
      <c r="L159" s="35"/>
      <c r="M159" s="97"/>
      <c r="N159" s="105"/>
      <c r="O159" s="101"/>
      <c r="P159" s="35"/>
      <c r="Q159" s="35"/>
      <c r="R159" s="35"/>
      <c r="S159" s="35"/>
      <c r="T159" s="35"/>
      <c r="U159" s="35"/>
      <c r="V159" s="35"/>
      <c r="W159" s="72"/>
      <c r="X159" s="105"/>
      <c r="Y159" s="56"/>
      <c r="Z159" s="38"/>
      <c r="AA159" s="38"/>
      <c r="AB159" s="38"/>
      <c r="AC159" s="38"/>
      <c r="AD159" s="38"/>
      <c r="AE159" s="38"/>
      <c r="AF159" s="38"/>
      <c r="AG159" s="39"/>
    </row>
    <row r="160" spans="1:33" ht="24.95" customHeight="1" x14ac:dyDescent="0.25">
      <c r="A160" s="43" t="str">
        <f>IF(Demographics!A159&lt;&gt;"", Demographics!A159, "")</f>
        <v/>
      </c>
      <c r="B160" s="11" t="str">
        <f>IF(Demographics!B159&lt;&gt;"", Demographics!B159, "")</f>
        <v/>
      </c>
      <c r="C160" s="11" t="str">
        <f>IF(Surgical!C159&lt;&gt;"", Surgical!C159, "")</f>
        <v/>
      </c>
      <c r="D160" s="59" t="str">
        <f>IF(Surgical!G159&lt;&gt;"", Surgical!G159, "")</f>
        <v/>
      </c>
      <c r="E160" s="24"/>
      <c r="F160" s="22"/>
      <c r="G160" s="23"/>
      <c r="H160" s="22"/>
      <c r="I160" s="23"/>
      <c r="J160" s="22"/>
      <c r="K160" s="23"/>
      <c r="L160" s="22"/>
      <c r="M160" s="96"/>
      <c r="N160" s="106"/>
      <c r="O160" s="100"/>
      <c r="P160" s="22"/>
      <c r="Q160" s="23"/>
      <c r="R160" s="22"/>
      <c r="S160" s="23"/>
      <c r="T160" s="22"/>
      <c r="U160" s="23"/>
      <c r="V160" s="22"/>
      <c r="W160" s="68"/>
      <c r="X160" s="106"/>
      <c r="Y160" s="24"/>
      <c r="Z160" s="22"/>
      <c r="AA160" s="23"/>
      <c r="AB160" s="22"/>
      <c r="AC160" s="23"/>
      <c r="AD160" s="22"/>
      <c r="AE160" s="23"/>
      <c r="AF160" s="22"/>
      <c r="AG160" s="68"/>
    </row>
    <row r="161" spans="1:33" ht="24.95" customHeight="1" x14ac:dyDescent="0.25">
      <c r="A161" s="45" t="str">
        <f>IF(Demographics!A160&lt;&gt;"", Demographics!A160, "")</f>
        <v/>
      </c>
      <c r="B161" s="46" t="str">
        <f>IF(Demographics!B160&lt;&gt;"", Demographics!B160, "")</f>
        <v/>
      </c>
      <c r="C161" s="46" t="str">
        <f>IF(Surgical!C160&lt;&gt;"", Surgical!C160, "")</f>
        <v/>
      </c>
      <c r="D161" s="60" t="str">
        <f>IF(Surgical!G160&lt;&gt;"", Surgical!G160, "")</f>
        <v/>
      </c>
      <c r="E161" s="56"/>
      <c r="F161" s="35"/>
      <c r="G161" s="35"/>
      <c r="H161" s="35"/>
      <c r="I161" s="35"/>
      <c r="J161" s="35"/>
      <c r="K161" s="35"/>
      <c r="L161" s="35"/>
      <c r="M161" s="97"/>
      <c r="N161" s="105"/>
      <c r="O161" s="101"/>
      <c r="P161" s="35"/>
      <c r="Q161" s="35"/>
      <c r="R161" s="35"/>
      <c r="S161" s="35"/>
      <c r="T161" s="35"/>
      <c r="U161" s="35"/>
      <c r="V161" s="35"/>
      <c r="W161" s="72"/>
      <c r="X161" s="105"/>
      <c r="Y161" s="56"/>
      <c r="Z161" s="38"/>
      <c r="AA161" s="38"/>
      <c r="AB161" s="38"/>
      <c r="AC161" s="38"/>
      <c r="AD161" s="38"/>
      <c r="AE161" s="38"/>
      <c r="AF161" s="38"/>
      <c r="AG161" s="39"/>
    </row>
    <row r="162" spans="1:33" ht="24.95" customHeight="1" x14ac:dyDescent="0.25">
      <c r="A162" s="43" t="str">
        <f>IF(Demographics!A161&lt;&gt;"", Demographics!A161, "")</f>
        <v/>
      </c>
      <c r="B162" s="11" t="str">
        <f>IF(Demographics!B161&lt;&gt;"", Demographics!B161, "")</f>
        <v/>
      </c>
      <c r="C162" s="11" t="str">
        <f>IF(Surgical!C161&lt;&gt;"", Surgical!C161, "")</f>
        <v/>
      </c>
      <c r="D162" s="59" t="str">
        <f>IF(Surgical!G161&lt;&gt;"", Surgical!G161, "")</f>
        <v/>
      </c>
      <c r="E162" s="24"/>
      <c r="F162" s="22"/>
      <c r="G162" s="23"/>
      <c r="H162" s="22"/>
      <c r="I162" s="23"/>
      <c r="J162" s="22"/>
      <c r="K162" s="23"/>
      <c r="L162" s="22"/>
      <c r="M162" s="96"/>
      <c r="N162" s="106"/>
      <c r="O162" s="100"/>
      <c r="P162" s="22"/>
      <c r="Q162" s="23"/>
      <c r="R162" s="22"/>
      <c r="S162" s="23"/>
      <c r="T162" s="22"/>
      <c r="U162" s="23"/>
      <c r="V162" s="22"/>
      <c r="W162" s="68"/>
      <c r="X162" s="106"/>
      <c r="Y162" s="24"/>
      <c r="Z162" s="22"/>
      <c r="AA162" s="23"/>
      <c r="AB162" s="22"/>
      <c r="AC162" s="23"/>
      <c r="AD162" s="22"/>
      <c r="AE162" s="23"/>
      <c r="AF162" s="22"/>
      <c r="AG162" s="68"/>
    </row>
    <row r="163" spans="1:33" ht="24.95" customHeight="1" x14ac:dyDescent="0.25">
      <c r="A163" s="45" t="str">
        <f>IF(Demographics!A162&lt;&gt;"", Demographics!A162, "")</f>
        <v/>
      </c>
      <c r="B163" s="46" t="str">
        <f>IF(Demographics!B162&lt;&gt;"", Demographics!B162, "")</f>
        <v/>
      </c>
      <c r="C163" s="46" t="str">
        <f>IF(Surgical!C162&lt;&gt;"", Surgical!C162, "")</f>
        <v/>
      </c>
      <c r="D163" s="60" t="str">
        <f>IF(Surgical!G162&lt;&gt;"", Surgical!G162, "")</f>
        <v/>
      </c>
      <c r="E163" s="56"/>
      <c r="F163" s="35"/>
      <c r="G163" s="35"/>
      <c r="H163" s="35"/>
      <c r="I163" s="35"/>
      <c r="J163" s="35"/>
      <c r="K163" s="35"/>
      <c r="L163" s="35"/>
      <c r="M163" s="97"/>
      <c r="N163" s="105"/>
      <c r="O163" s="101"/>
      <c r="P163" s="35"/>
      <c r="Q163" s="35"/>
      <c r="R163" s="35"/>
      <c r="S163" s="35"/>
      <c r="T163" s="35"/>
      <c r="U163" s="35"/>
      <c r="V163" s="35"/>
      <c r="W163" s="72"/>
      <c r="X163" s="105"/>
      <c r="Y163" s="56"/>
      <c r="Z163" s="38"/>
      <c r="AA163" s="38"/>
      <c r="AB163" s="38"/>
      <c r="AC163" s="38"/>
      <c r="AD163" s="38"/>
      <c r="AE163" s="38"/>
      <c r="AF163" s="38"/>
      <c r="AG163" s="39"/>
    </row>
    <row r="164" spans="1:33" ht="24.95" customHeight="1" x14ac:dyDescent="0.25">
      <c r="A164" s="43" t="str">
        <f>IF(Demographics!A163&lt;&gt;"", Demographics!A163, "")</f>
        <v/>
      </c>
      <c r="B164" s="11" t="str">
        <f>IF(Demographics!B163&lt;&gt;"", Demographics!B163, "")</f>
        <v/>
      </c>
      <c r="C164" s="11" t="str">
        <f>IF(Surgical!C163&lt;&gt;"", Surgical!C163, "")</f>
        <v/>
      </c>
      <c r="D164" s="59" t="str">
        <f>IF(Surgical!G163&lt;&gt;"", Surgical!G163, "")</f>
        <v/>
      </c>
      <c r="E164" s="24"/>
      <c r="F164" s="22"/>
      <c r="G164" s="23"/>
      <c r="H164" s="22"/>
      <c r="I164" s="23"/>
      <c r="J164" s="22"/>
      <c r="K164" s="23"/>
      <c r="L164" s="22"/>
      <c r="M164" s="96"/>
      <c r="N164" s="106"/>
      <c r="O164" s="100"/>
      <c r="P164" s="22"/>
      <c r="Q164" s="23"/>
      <c r="R164" s="22"/>
      <c r="S164" s="23"/>
      <c r="T164" s="22"/>
      <c r="U164" s="23"/>
      <c r="V164" s="22"/>
      <c r="W164" s="68"/>
      <c r="X164" s="106"/>
      <c r="Y164" s="24"/>
      <c r="Z164" s="22"/>
      <c r="AA164" s="23"/>
      <c r="AB164" s="22"/>
      <c r="AC164" s="23"/>
      <c r="AD164" s="22"/>
      <c r="AE164" s="23"/>
      <c r="AF164" s="22"/>
      <c r="AG164" s="68"/>
    </row>
    <row r="165" spans="1:33" ht="24.95" customHeight="1" x14ac:dyDescent="0.25">
      <c r="A165" s="45" t="str">
        <f>IF(Demographics!A164&lt;&gt;"", Demographics!A164, "")</f>
        <v/>
      </c>
      <c r="B165" s="46" t="str">
        <f>IF(Demographics!B164&lt;&gt;"", Demographics!B164, "")</f>
        <v/>
      </c>
      <c r="C165" s="46" t="str">
        <f>IF(Surgical!C164&lt;&gt;"", Surgical!C164, "")</f>
        <v/>
      </c>
      <c r="D165" s="60" t="str">
        <f>IF(Surgical!G164&lt;&gt;"", Surgical!G164, "")</f>
        <v/>
      </c>
      <c r="E165" s="56"/>
      <c r="F165" s="35"/>
      <c r="G165" s="35"/>
      <c r="H165" s="35"/>
      <c r="I165" s="35"/>
      <c r="J165" s="35"/>
      <c r="K165" s="35"/>
      <c r="L165" s="35"/>
      <c r="M165" s="97"/>
      <c r="N165" s="105"/>
      <c r="O165" s="101"/>
      <c r="P165" s="35"/>
      <c r="Q165" s="35"/>
      <c r="R165" s="35"/>
      <c r="S165" s="35"/>
      <c r="T165" s="35"/>
      <c r="U165" s="35"/>
      <c r="V165" s="35"/>
      <c r="W165" s="72"/>
      <c r="X165" s="105"/>
      <c r="Y165" s="56"/>
      <c r="Z165" s="38"/>
      <c r="AA165" s="38"/>
      <c r="AB165" s="38"/>
      <c r="AC165" s="38"/>
      <c r="AD165" s="38"/>
      <c r="AE165" s="38"/>
      <c r="AF165" s="38"/>
      <c r="AG165" s="39"/>
    </row>
    <row r="166" spans="1:33" ht="24.95" customHeight="1" x14ac:dyDescent="0.25">
      <c r="A166" s="43" t="str">
        <f>IF(Demographics!A165&lt;&gt;"", Demographics!A165, "")</f>
        <v/>
      </c>
      <c r="B166" s="11" t="str">
        <f>IF(Demographics!B165&lt;&gt;"", Demographics!B165, "")</f>
        <v/>
      </c>
      <c r="C166" s="11" t="str">
        <f>IF(Surgical!C165&lt;&gt;"", Surgical!C165, "")</f>
        <v/>
      </c>
      <c r="D166" s="59" t="str">
        <f>IF(Surgical!G165&lt;&gt;"", Surgical!G165, "")</f>
        <v/>
      </c>
      <c r="E166" s="24"/>
      <c r="F166" s="22"/>
      <c r="G166" s="23"/>
      <c r="H166" s="22"/>
      <c r="I166" s="23"/>
      <c r="J166" s="22"/>
      <c r="K166" s="23"/>
      <c r="L166" s="22"/>
      <c r="M166" s="96"/>
      <c r="N166" s="106"/>
      <c r="O166" s="100"/>
      <c r="P166" s="22"/>
      <c r="Q166" s="23"/>
      <c r="R166" s="22"/>
      <c r="S166" s="23"/>
      <c r="T166" s="22"/>
      <c r="U166" s="23"/>
      <c r="V166" s="22"/>
      <c r="W166" s="68"/>
      <c r="X166" s="106"/>
      <c r="Y166" s="24"/>
      <c r="Z166" s="22"/>
      <c r="AA166" s="23"/>
      <c r="AB166" s="22"/>
      <c r="AC166" s="23"/>
      <c r="AD166" s="22"/>
      <c r="AE166" s="23"/>
      <c r="AF166" s="22"/>
      <c r="AG166" s="68"/>
    </row>
    <row r="167" spans="1:33" ht="24.95" customHeight="1" x14ac:dyDescent="0.25">
      <c r="A167" s="45" t="str">
        <f>IF(Demographics!A166&lt;&gt;"", Demographics!A166, "")</f>
        <v/>
      </c>
      <c r="B167" s="46" t="str">
        <f>IF(Demographics!B166&lt;&gt;"", Demographics!B166, "")</f>
        <v/>
      </c>
      <c r="C167" s="46" t="str">
        <f>IF(Surgical!C166&lt;&gt;"", Surgical!C166, "")</f>
        <v/>
      </c>
      <c r="D167" s="60" t="str">
        <f>IF(Surgical!G166&lt;&gt;"", Surgical!G166, "")</f>
        <v/>
      </c>
      <c r="E167" s="56"/>
      <c r="F167" s="35"/>
      <c r="G167" s="35"/>
      <c r="H167" s="35"/>
      <c r="I167" s="35"/>
      <c r="J167" s="35"/>
      <c r="K167" s="35"/>
      <c r="L167" s="35"/>
      <c r="M167" s="97"/>
      <c r="N167" s="105"/>
      <c r="O167" s="101"/>
      <c r="P167" s="35"/>
      <c r="Q167" s="35"/>
      <c r="R167" s="35"/>
      <c r="S167" s="35"/>
      <c r="T167" s="35"/>
      <c r="U167" s="35"/>
      <c r="V167" s="35"/>
      <c r="W167" s="72"/>
      <c r="X167" s="105"/>
      <c r="Y167" s="56"/>
      <c r="Z167" s="38"/>
      <c r="AA167" s="38"/>
      <c r="AB167" s="38"/>
      <c r="AC167" s="38"/>
      <c r="AD167" s="38"/>
      <c r="AE167" s="38"/>
      <c r="AF167" s="38"/>
      <c r="AG167" s="39"/>
    </row>
    <row r="168" spans="1:33" ht="24.95" customHeight="1" x14ac:dyDescent="0.25">
      <c r="A168" s="43" t="str">
        <f>IF(Demographics!A167&lt;&gt;"", Demographics!A167, "")</f>
        <v/>
      </c>
      <c r="B168" s="11" t="str">
        <f>IF(Demographics!B167&lt;&gt;"", Demographics!B167, "")</f>
        <v/>
      </c>
      <c r="C168" s="11" t="str">
        <f>IF(Surgical!C167&lt;&gt;"", Surgical!C167, "")</f>
        <v/>
      </c>
      <c r="D168" s="59" t="str">
        <f>IF(Surgical!G167&lt;&gt;"", Surgical!G167, "")</f>
        <v/>
      </c>
      <c r="E168" s="24"/>
      <c r="F168" s="22"/>
      <c r="G168" s="23"/>
      <c r="H168" s="22"/>
      <c r="I168" s="23"/>
      <c r="J168" s="22"/>
      <c r="K168" s="23"/>
      <c r="L168" s="22"/>
      <c r="M168" s="96"/>
      <c r="N168" s="106"/>
      <c r="O168" s="100"/>
      <c r="P168" s="22"/>
      <c r="Q168" s="23"/>
      <c r="R168" s="22"/>
      <c r="S168" s="23"/>
      <c r="T168" s="22"/>
      <c r="U168" s="23"/>
      <c r="V168" s="22"/>
      <c r="W168" s="68"/>
      <c r="X168" s="106"/>
      <c r="Y168" s="24"/>
      <c r="Z168" s="22"/>
      <c r="AA168" s="23"/>
      <c r="AB168" s="22"/>
      <c r="AC168" s="23"/>
      <c r="AD168" s="22"/>
      <c r="AE168" s="23"/>
      <c r="AF168" s="22"/>
      <c r="AG168" s="68"/>
    </row>
    <row r="169" spans="1:33" ht="24.95" customHeight="1" x14ac:dyDescent="0.25">
      <c r="A169" s="45" t="str">
        <f>IF(Demographics!A168&lt;&gt;"", Demographics!A168, "")</f>
        <v/>
      </c>
      <c r="B169" s="46" t="str">
        <f>IF(Demographics!B168&lt;&gt;"", Demographics!B168, "")</f>
        <v/>
      </c>
      <c r="C169" s="46" t="str">
        <f>IF(Surgical!C168&lt;&gt;"", Surgical!C168, "")</f>
        <v/>
      </c>
      <c r="D169" s="60" t="str">
        <f>IF(Surgical!G168&lt;&gt;"", Surgical!G168, "")</f>
        <v/>
      </c>
      <c r="E169" s="56"/>
      <c r="F169" s="35"/>
      <c r="G169" s="35"/>
      <c r="H169" s="35"/>
      <c r="I169" s="35"/>
      <c r="J169" s="35"/>
      <c r="K169" s="35"/>
      <c r="L169" s="35"/>
      <c r="M169" s="97"/>
      <c r="N169" s="105"/>
      <c r="O169" s="101"/>
      <c r="P169" s="35"/>
      <c r="Q169" s="35"/>
      <c r="R169" s="35"/>
      <c r="S169" s="35"/>
      <c r="T169" s="35"/>
      <c r="U169" s="35"/>
      <c r="V169" s="35"/>
      <c r="W169" s="72"/>
      <c r="X169" s="105"/>
      <c r="Y169" s="56"/>
      <c r="Z169" s="38"/>
      <c r="AA169" s="38"/>
      <c r="AB169" s="38"/>
      <c r="AC169" s="38"/>
      <c r="AD169" s="38"/>
      <c r="AE169" s="38"/>
      <c r="AF169" s="38"/>
      <c r="AG169" s="39"/>
    </row>
    <row r="170" spans="1:33" ht="24.95" customHeight="1" x14ac:dyDescent="0.25">
      <c r="A170" s="43" t="str">
        <f>IF(Demographics!A169&lt;&gt;"", Demographics!A169, "")</f>
        <v/>
      </c>
      <c r="B170" s="11" t="str">
        <f>IF(Demographics!B169&lt;&gt;"", Demographics!B169, "")</f>
        <v/>
      </c>
      <c r="C170" s="11" t="str">
        <f>IF(Surgical!C169&lt;&gt;"", Surgical!C169, "")</f>
        <v/>
      </c>
      <c r="D170" s="59" t="str">
        <f>IF(Surgical!G169&lt;&gt;"", Surgical!G169, "")</f>
        <v/>
      </c>
      <c r="E170" s="24"/>
      <c r="F170" s="22"/>
      <c r="G170" s="23"/>
      <c r="H170" s="22"/>
      <c r="I170" s="23"/>
      <c r="J170" s="22"/>
      <c r="K170" s="23"/>
      <c r="L170" s="22"/>
      <c r="M170" s="96"/>
      <c r="N170" s="106"/>
      <c r="O170" s="100"/>
      <c r="P170" s="22"/>
      <c r="Q170" s="23"/>
      <c r="R170" s="22"/>
      <c r="S170" s="23"/>
      <c r="T170" s="22"/>
      <c r="U170" s="23"/>
      <c r="V170" s="22"/>
      <c r="W170" s="68"/>
      <c r="X170" s="106"/>
      <c r="Y170" s="24"/>
      <c r="Z170" s="22"/>
      <c r="AA170" s="23"/>
      <c r="AB170" s="22"/>
      <c r="AC170" s="23"/>
      <c r="AD170" s="22"/>
      <c r="AE170" s="23"/>
      <c r="AF170" s="22"/>
      <c r="AG170" s="68"/>
    </row>
    <row r="171" spans="1:33" ht="24.95" customHeight="1" x14ac:dyDescent="0.25">
      <c r="A171" s="45" t="str">
        <f>IF(Demographics!A170&lt;&gt;"", Demographics!A170, "")</f>
        <v/>
      </c>
      <c r="B171" s="46" t="str">
        <f>IF(Demographics!B170&lt;&gt;"", Demographics!B170, "")</f>
        <v/>
      </c>
      <c r="C171" s="46" t="str">
        <f>IF(Surgical!C170&lt;&gt;"", Surgical!C170, "")</f>
        <v/>
      </c>
      <c r="D171" s="60" t="str">
        <f>IF(Surgical!G170&lt;&gt;"", Surgical!G170, "")</f>
        <v/>
      </c>
      <c r="E171" s="56"/>
      <c r="F171" s="35"/>
      <c r="G171" s="35"/>
      <c r="H171" s="35"/>
      <c r="I171" s="35"/>
      <c r="J171" s="35"/>
      <c r="K171" s="35"/>
      <c r="L171" s="35"/>
      <c r="M171" s="97"/>
      <c r="N171" s="105"/>
      <c r="O171" s="101"/>
      <c r="P171" s="35"/>
      <c r="Q171" s="35"/>
      <c r="R171" s="35"/>
      <c r="S171" s="35"/>
      <c r="T171" s="35"/>
      <c r="U171" s="35"/>
      <c r="V171" s="35"/>
      <c r="W171" s="72"/>
      <c r="X171" s="105"/>
      <c r="Y171" s="56"/>
      <c r="Z171" s="38"/>
      <c r="AA171" s="38"/>
      <c r="AB171" s="38"/>
      <c r="AC171" s="38"/>
      <c r="AD171" s="38"/>
      <c r="AE171" s="38"/>
      <c r="AF171" s="38"/>
      <c r="AG171" s="39"/>
    </row>
    <row r="172" spans="1:33" ht="24.95" customHeight="1" x14ac:dyDescent="0.25">
      <c r="A172" s="43" t="str">
        <f>IF(Demographics!A171&lt;&gt;"", Demographics!A171, "")</f>
        <v/>
      </c>
      <c r="B172" s="11" t="str">
        <f>IF(Demographics!B171&lt;&gt;"", Demographics!B171, "")</f>
        <v/>
      </c>
      <c r="C172" s="11" t="str">
        <f>IF(Surgical!C171&lt;&gt;"", Surgical!C171, "")</f>
        <v/>
      </c>
      <c r="D172" s="59" t="str">
        <f>IF(Surgical!G171&lt;&gt;"", Surgical!G171, "")</f>
        <v/>
      </c>
      <c r="E172" s="24"/>
      <c r="F172" s="22"/>
      <c r="G172" s="23"/>
      <c r="H172" s="22"/>
      <c r="I172" s="23"/>
      <c r="J172" s="22"/>
      <c r="K172" s="23"/>
      <c r="L172" s="22"/>
      <c r="M172" s="96"/>
      <c r="N172" s="106"/>
      <c r="O172" s="100"/>
      <c r="P172" s="22"/>
      <c r="Q172" s="23"/>
      <c r="R172" s="22"/>
      <c r="S172" s="23"/>
      <c r="T172" s="22"/>
      <c r="U172" s="23"/>
      <c r="V172" s="22"/>
      <c r="W172" s="68"/>
      <c r="X172" s="106"/>
      <c r="Y172" s="24"/>
      <c r="Z172" s="22"/>
      <c r="AA172" s="23"/>
      <c r="AB172" s="22"/>
      <c r="AC172" s="23"/>
      <c r="AD172" s="22"/>
      <c r="AE172" s="23"/>
      <c r="AF172" s="22"/>
      <c r="AG172" s="68"/>
    </row>
    <row r="173" spans="1:33" ht="24.95" customHeight="1" x14ac:dyDescent="0.25">
      <c r="A173" s="45" t="str">
        <f>IF(Demographics!A172&lt;&gt;"", Demographics!A172, "")</f>
        <v/>
      </c>
      <c r="B173" s="46" t="str">
        <f>IF(Demographics!B172&lt;&gt;"", Demographics!B172, "")</f>
        <v/>
      </c>
      <c r="C173" s="46" t="str">
        <f>IF(Surgical!C172&lt;&gt;"", Surgical!C172, "")</f>
        <v/>
      </c>
      <c r="D173" s="60" t="str">
        <f>IF(Surgical!G172&lt;&gt;"", Surgical!G172, "")</f>
        <v/>
      </c>
      <c r="E173" s="56"/>
      <c r="F173" s="35"/>
      <c r="G173" s="35"/>
      <c r="H173" s="35"/>
      <c r="I173" s="35"/>
      <c r="J173" s="35"/>
      <c r="K173" s="35"/>
      <c r="L173" s="35"/>
      <c r="M173" s="97"/>
      <c r="N173" s="105"/>
      <c r="O173" s="101"/>
      <c r="P173" s="35"/>
      <c r="Q173" s="35"/>
      <c r="R173" s="35"/>
      <c r="S173" s="35"/>
      <c r="T173" s="35"/>
      <c r="U173" s="35"/>
      <c r="V173" s="35"/>
      <c r="W173" s="72"/>
      <c r="X173" s="105"/>
      <c r="Y173" s="56"/>
      <c r="Z173" s="38"/>
      <c r="AA173" s="38"/>
      <c r="AB173" s="38"/>
      <c r="AC173" s="38"/>
      <c r="AD173" s="38"/>
      <c r="AE173" s="38"/>
      <c r="AF173" s="38"/>
      <c r="AG173" s="39"/>
    </row>
    <row r="174" spans="1:33" ht="24.95" customHeight="1" x14ac:dyDescent="0.25">
      <c r="A174" s="43" t="str">
        <f>IF(Demographics!A173&lt;&gt;"", Demographics!A173, "")</f>
        <v/>
      </c>
      <c r="B174" s="11" t="str">
        <f>IF(Demographics!B173&lt;&gt;"", Demographics!B173, "")</f>
        <v/>
      </c>
      <c r="C174" s="11" t="str">
        <f>IF(Surgical!C173&lt;&gt;"", Surgical!C173, "")</f>
        <v/>
      </c>
      <c r="D174" s="59" t="str">
        <f>IF(Surgical!G173&lt;&gt;"", Surgical!G173, "")</f>
        <v/>
      </c>
      <c r="E174" s="24"/>
      <c r="F174" s="22"/>
      <c r="G174" s="23"/>
      <c r="H174" s="22"/>
      <c r="I174" s="23"/>
      <c r="J174" s="22"/>
      <c r="K174" s="23"/>
      <c r="L174" s="22"/>
      <c r="M174" s="96"/>
      <c r="N174" s="106"/>
      <c r="O174" s="100"/>
      <c r="P174" s="22"/>
      <c r="Q174" s="23"/>
      <c r="R174" s="22"/>
      <c r="S174" s="23"/>
      <c r="T174" s="22"/>
      <c r="U174" s="23"/>
      <c r="V174" s="22"/>
      <c r="W174" s="68"/>
      <c r="X174" s="106"/>
      <c r="Y174" s="24"/>
      <c r="Z174" s="22"/>
      <c r="AA174" s="23"/>
      <c r="AB174" s="22"/>
      <c r="AC174" s="23"/>
      <c r="AD174" s="22"/>
      <c r="AE174" s="23"/>
      <c r="AF174" s="22"/>
      <c r="AG174" s="68"/>
    </row>
    <row r="175" spans="1:33" ht="24.95" customHeight="1" x14ac:dyDescent="0.25">
      <c r="A175" s="45" t="str">
        <f>IF(Demographics!A174&lt;&gt;"", Demographics!A174, "")</f>
        <v/>
      </c>
      <c r="B175" s="46" t="str">
        <f>IF(Demographics!B174&lt;&gt;"", Demographics!B174, "")</f>
        <v/>
      </c>
      <c r="C175" s="46" t="str">
        <f>IF(Surgical!C174&lt;&gt;"", Surgical!C174, "")</f>
        <v/>
      </c>
      <c r="D175" s="60" t="str">
        <f>IF(Surgical!G174&lt;&gt;"", Surgical!G174, "")</f>
        <v/>
      </c>
      <c r="E175" s="56"/>
      <c r="F175" s="35"/>
      <c r="G175" s="35"/>
      <c r="H175" s="35"/>
      <c r="I175" s="35"/>
      <c r="J175" s="35"/>
      <c r="K175" s="35"/>
      <c r="L175" s="35"/>
      <c r="M175" s="97"/>
      <c r="N175" s="105"/>
      <c r="O175" s="101"/>
      <c r="P175" s="35"/>
      <c r="Q175" s="35"/>
      <c r="R175" s="35"/>
      <c r="S175" s="35"/>
      <c r="T175" s="35"/>
      <c r="U175" s="35"/>
      <c r="V175" s="35"/>
      <c r="W175" s="72"/>
      <c r="X175" s="105"/>
      <c r="Y175" s="56"/>
      <c r="Z175" s="38"/>
      <c r="AA175" s="38"/>
      <c r="AB175" s="38"/>
      <c r="AC175" s="38"/>
      <c r="AD175" s="38"/>
      <c r="AE175" s="38"/>
      <c r="AF175" s="38"/>
      <c r="AG175" s="39"/>
    </row>
    <row r="176" spans="1:33" ht="24.95" customHeight="1" x14ac:dyDescent="0.25">
      <c r="A176" s="43" t="str">
        <f>IF(Demographics!A175&lt;&gt;"", Demographics!A175, "")</f>
        <v/>
      </c>
      <c r="B176" s="11" t="str">
        <f>IF(Demographics!B175&lt;&gt;"", Demographics!B175, "")</f>
        <v/>
      </c>
      <c r="C176" s="11" t="str">
        <f>IF(Surgical!C175&lt;&gt;"", Surgical!C175, "")</f>
        <v/>
      </c>
      <c r="D176" s="59" t="str">
        <f>IF(Surgical!G175&lt;&gt;"", Surgical!G175, "")</f>
        <v/>
      </c>
      <c r="E176" s="24"/>
      <c r="F176" s="22"/>
      <c r="G176" s="23"/>
      <c r="H176" s="22"/>
      <c r="I176" s="23"/>
      <c r="J176" s="22"/>
      <c r="K176" s="23"/>
      <c r="L176" s="22"/>
      <c r="M176" s="96"/>
      <c r="N176" s="106"/>
      <c r="O176" s="100"/>
      <c r="P176" s="22"/>
      <c r="Q176" s="23"/>
      <c r="R176" s="22"/>
      <c r="S176" s="23"/>
      <c r="T176" s="22"/>
      <c r="U176" s="23"/>
      <c r="V176" s="22"/>
      <c r="W176" s="68"/>
      <c r="X176" s="106"/>
      <c r="Y176" s="24"/>
      <c r="Z176" s="22"/>
      <c r="AA176" s="23"/>
      <c r="AB176" s="22"/>
      <c r="AC176" s="23"/>
      <c r="AD176" s="22"/>
      <c r="AE176" s="23"/>
      <c r="AF176" s="22"/>
      <c r="AG176" s="68"/>
    </row>
    <row r="177" spans="1:33" ht="24.95" customHeight="1" x14ac:dyDescent="0.25">
      <c r="A177" s="45" t="str">
        <f>IF(Demographics!A176&lt;&gt;"", Demographics!A176, "")</f>
        <v/>
      </c>
      <c r="B177" s="46" t="str">
        <f>IF(Demographics!B176&lt;&gt;"", Demographics!B176, "")</f>
        <v/>
      </c>
      <c r="C177" s="46" t="str">
        <f>IF(Surgical!C176&lt;&gt;"", Surgical!C176, "")</f>
        <v/>
      </c>
      <c r="D177" s="60" t="str">
        <f>IF(Surgical!G176&lt;&gt;"", Surgical!G176, "")</f>
        <v/>
      </c>
      <c r="E177" s="56"/>
      <c r="F177" s="35"/>
      <c r="G177" s="35"/>
      <c r="H177" s="35"/>
      <c r="I177" s="35"/>
      <c r="J177" s="35"/>
      <c r="K177" s="35"/>
      <c r="L177" s="35"/>
      <c r="M177" s="97"/>
      <c r="N177" s="105"/>
      <c r="O177" s="101"/>
      <c r="P177" s="35"/>
      <c r="Q177" s="35"/>
      <c r="R177" s="35"/>
      <c r="S177" s="35"/>
      <c r="T177" s="35"/>
      <c r="U177" s="35"/>
      <c r="V177" s="35"/>
      <c r="W177" s="72"/>
      <c r="X177" s="105"/>
      <c r="Y177" s="56"/>
      <c r="Z177" s="38"/>
      <c r="AA177" s="38"/>
      <c r="AB177" s="38"/>
      <c r="AC177" s="38"/>
      <c r="AD177" s="38"/>
      <c r="AE177" s="38"/>
      <c r="AF177" s="38"/>
      <c r="AG177" s="39"/>
    </row>
    <row r="178" spans="1:33" ht="24.95" customHeight="1" x14ac:dyDescent="0.25">
      <c r="A178" s="43" t="str">
        <f>IF(Demographics!A177&lt;&gt;"", Demographics!A177, "")</f>
        <v/>
      </c>
      <c r="B178" s="11" t="str">
        <f>IF(Demographics!B177&lt;&gt;"", Demographics!B177, "")</f>
        <v/>
      </c>
      <c r="C178" s="11" t="str">
        <f>IF(Surgical!C177&lt;&gt;"", Surgical!C177, "")</f>
        <v/>
      </c>
      <c r="D178" s="59" t="str">
        <f>IF(Surgical!G177&lt;&gt;"", Surgical!G177, "")</f>
        <v/>
      </c>
      <c r="E178" s="24"/>
      <c r="F178" s="22"/>
      <c r="G178" s="23"/>
      <c r="H178" s="22"/>
      <c r="I178" s="23"/>
      <c r="J178" s="22"/>
      <c r="K178" s="23"/>
      <c r="L178" s="22"/>
      <c r="M178" s="96"/>
      <c r="N178" s="106"/>
      <c r="O178" s="100"/>
      <c r="P178" s="22"/>
      <c r="Q178" s="23"/>
      <c r="R178" s="22"/>
      <c r="S178" s="23"/>
      <c r="T178" s="22"/>
      <c r="U178" s="23"/>
      <c r="V178" s="22"/>
      <c r="W178" s="68"/>
      <c r="X178" s="106"/>
      <c r="Y178" s="24"/>
      <c r="Z178" s="22"/>
      <c r="AA178" s="23"/>
      <c r="AB178" s="22"/>
      <c r="AC178" s="23"/>
      <c r="AD178" s="22"/>
      <c r="AE178" s="23"/>
      <c r="AF178" s="22"/>
      <c r="AG178" s="68"/>
    </row>
    <row r="179" spans="1:33" ht="24.95" customHeight="1" x14ac:dyDescent="0.25">
      <c r="A179" s="45" t="str">
        <f>IF(Demographics!A178&lt;&gt;"", Demographics!A178, "")</f>
        <v/>
      </c>
      <c r="B179" s="46" t="str">
        <f>IF(Demographics!B178&lt;&gt;"", Demographics!B178, "")</f>
        <v/>
      </c>
      <c r="C179" s="46" t="str">
        <f>IF(Surgical!C178&lt;&gt;"", Surgical!C178, "")</f>
        <v/>
      </c>
      <c r="D179" s="60" t="str">
        <f>IF(Surgical!G178&lt;&gt;"", Surgical!G178, "")</f>
        <v/>
      </c>
      <c r="E179" s="56"/>
      <c r="F179" s="35"/>
      <c r="G179" s="35"/>
      <c r="H179" s="35"/>
      <c r="I179" s="35"/>
      <c r="J179" s="35"/>
      <c r="K179" s="35"/>
      <c r="L179" s="35"/>
      <c r="M179" s="97"/>
      <c r="N179" s="105"/>
      <c r="O179" s="101"/>
      <c r="P179" s="35"/>
      <c r="Q179" s="35"/>
      <c r="R179" s="35"/>
      <c r="S179" s="35"/>
      <c r="T179" s="35"/>
      <c r="U179" s="35"/>
      <c r="V179" s="35"/>
      <c r="W179" s="72"/>
      <c r="X179" s="105"/>
      <c r="Y179" s="56"/>
      <c r="Z179" s="38"/>
      <c r="AA179" s="38"/>
      <c r="AB179" s="38"/>
      <c r="AC179" s="38"/>
      <c r="AD179" s="38"/>
      <c r="AE179" s="38"/>
      <c r="AF179" s="38"/>
      <c r="AG179" s="39"/>
    </row>
    <row r="180" spans="1:33" ht="24.95" customHeight="1" x14ac:dyDescent="0.25">
      <c r="A180" s="43" t="str">
        <f>IF(Demographics!A179&lt;&gt;"", Demographics!A179, "")</f>
        <v/>
      </c>
      <c r="B180" s="11" t="str">
        <f>IF(Demographics!B179&lt;&gt;"", Demographics!B179, "")</f>
        <v/>
      </c>
      <c r="C180" s="11" t="str">
        <f>IF(Surgical!C179&lt;&gt;"", Surgical!C179, "")</f>
        <v/>
      </c>
      <c r="D180" s="59" t="str">
        <f>IF(Surgical!G179&lt;&gt;"", Surgical!G179, "")</f>
        <v/>
      </c>
      <c r="E180" s="24"/>
      <c r="F180" s="22"/>
      <c r="G180" s="23"/>
      <c r="H180" s="22"/>
      <c r="I180" s="23"/>
      <c r="J180" s="22"/>
      <c r="K180" s="23"/>
      <c r="L180" s="22"/>
      <c r="M180" s="96"/>
      <c r="N180" s="106"/>
      <c r="O180" s="100"/>
      <c r="P180" s="22"/>
      <c r="Q180" s="23"/>
      <c r="R180" s="22"/>
      <c r="S180" s="23"/>
      <c r="T180" s="22"/>
      <c r="U180" s="23"/>
      <c r="V180" s="22"/>
      <c r="W180" s="68"/>
      <c r="X180" s="106"/>
      <c r="Y180" s="24"/>
      <c r="Z180" s="22"/>
      <c r="AA180" s="23"/>
      <c r="AB180" s="22"/>
      <c r="AC180" s="23"/>
      <c r="AD180" s="22"/>
      <c r="AE180" s="23"/>
      <c r="AF180" s="22"/>
      <c r="AG180" s="68"/>
    </row>
    <row r="181" spans="1:33" ht="24.95" customHeight="1" x14ac:dyDescent="0.25">
      <c r="A181" s="45" t="str">
        <f>IF(Demographics!A180&lt;&gt;"", Demographics!A180, "")</f>
        <v/>
      </c>
      <c r="B181" s="46" t="str">
        <f>IF(Demographics!B180&lt;&gt;"", Demographics!B180, "")</f>
        <v/>
      </c>
      <c r="C181" s="46" t="str">
        <f>IF(Surgical!C180&lt;&gt;"", Surgical!C180, "")</f>
        <v/>
      </c>
      <c r="D181" s="60" t="str">
        <f>IF(Surgical!G180&lt;&gt;"", Surgical!G180, "")</f>
        <v/>
      </c>
      <c r="E181" s="56"/>
      <c r="F181" s="35"/>
      <c r="G181" s="35"/>
      <c r="H181" s="35"/>
      <c r="I181" s="35"/>
      <c r="J181" s="35"/>
      <c r="K181" s="35"/>
      <c r="L181" s="35"/>
      <c r="M181" s="97"/>
      <c r="N181" s="105"/>
      <c r="O181" s="101"/>
      <c r="P181" s="35"/>
      <c r="Q181" s="35"/>
      <c r="R181" s="35"/>
      <c r="S181" s="35"/>
      <c r="T181" s="35"/>
      <c r="U181" s="35"/>
      <c r="V181" s="35"/>
      <c r="W181" s="72"/>
      <c r="X181" s="105"/>
      <c r="Y181" s="56"/>
      <c r="Z181" s="38"/>
      <c r="AA181" s="38"/>
      <c r="AB181" s="38"/>
      <c r="AC181" s="38"/>
      <c r="AD181" s="38"/>
      <c r="AE181" s="38"/>
      <c r="AF181" s="38"/>
      <c r="AG181" s="39"/>
    </row>
    <row r="182" spans="1:33" ht="24.95" customHeight="1" x14ac:dyDescent="0.25">
      <c r="A182" s="43" t="str">
        <f>IF(Demographics!A181&lt;&gt;"", Demographics!A181, "")</f>
        <v/>
      </c>
      <c r="B182" s="11" t="str">
        <f>IF(Demographics!B181&lt;&gt;"", Demographics!B181, "")</f>
        <v/>
      </c>
      <c r="C182" s="11" t="str">
        <f>IF(Surgical!C181&lt;&gt;"", Surgical!C181, "")</f>
        <v/>
      </c>
      <c r="D182" s="59" t="str">
        <f>IF(Surgical!G181&lt;&gt;"", Surgical!G181, "")</f>
        <v/>
      </c>
      <c r="E182" s="24"/>
      <c r="F182" s="22"/>
      <c r="G182" s="23"/>
      <c r="H182" s="22"/>
      <c r="I182" s="23"/>
      <c r="J182" s="22"/>
      <c r="K182" s="23"/>
      <c r="L182" s="22"/>
      <c r="M182" s="96"/>
      <c r="N182" s="106"/>
      <c r="O182" s="100"/>
      <c r="P182" s="22"/>
      <c r="Q182" s="23"/>
      <c r="R182" s="22"/>
      <c r="S182" s="23"/>
      <c r="T182" s="22"/>
      <c r="U182" s="23"/>
      <c r="V182" s="22"/>
      <c r="W182" s="68"/>
      <c r="X182" s="106"/>
      <c r="Y182" s="24"/>
      <c r="Z182" s="22"/>
      <c r="AA182" s="23"/>
      <c r="AB182" s="22"/>
      <c r="AC182" s="23"/>
      <c r="AD182" s="22"/>
      <c r="AE182" s="23"/>
      <c r="AF182" s="22"/>
      <c r="AG182" s="68"/>
    </row>
    <row r="183" spans="1:33" ht="24.95" customHeight="1" x14ac:dyDescent="0.25">
      <c r="A183" s="45" t="str">
        <f>IF(Demographics!A182&lt;&gt;"", Demographics!A182, "")</f>
        <v/>
      </c>
      <c r="B183" s="46" t="str">
        <f>IF(Demographics!B182&lt;&gt;"", Demographics!B182, "")</f>
        <v/>
      </c>
      <c r="C183" s="46" t="str">
        <f>IF(Surgical!C182&lt;&gt;"", Surgical!C182, "")</f>
        <v/>
      </c>
      <c r="D183" s="60" t="str">
        <f>IF(Surgical!G182&lt;&gt;"", Surgical!G182, "")</f>
        <v/>
      </c>
      <c r="E183" s="56"/>
      <c r="F183" s="35"/>
      <c r="G183" s="35"/>
      <c r="H183" s="35"/>
      <c r="I183" s="35"/>
      <c r="J183" s="35"/>
      <c r="K183" s="35"/>
      <c r="L183" s="35"/>
      <c r="M183" s="97"/>
      <c r="N183" s="105"/>
      <c r="O183" s="101"/>
      <c r="P183" s="35"/>
      <c r="Q183" s="35"/>
      <c r="R183" s="35"/>
      <c r="S183" s="35"/>
      <c r="T183" s="35"/>
      <c r="U183" s="35"/>
      <c r="V183" s="35"/>
      <c r="W183" s="72"/>
      <c r="X183" s="105"/>
      <c r="Y183" s="56"/>
      <c r="Z183" s="38"/>
      <c r="AA183" s="38"/>
      <c r="AB183" s="38"/>
      <c r="AC183" s="38"/>
      <c r="AD183" s="38"/>
      <c r="AE183" s="38"/>
      <c r="AF183" s="38"/>
      <c r="AG183" s="39"/>
    </row>
    <row r="184" spans="1:33" ht="24.95" customHeight="1" x14ac:dyDescent="0.25">
      <c r="A184" s="43" t="str">
        <f>IF(Demographics!A183&lt;&gt;"", Demographics!A183, "")</f>
        <v/>
      </c>
      <c r="B184" s="11" t="str">
        <f>IF(Demographics!B183&lt;&gt;"", Demographics!B183, "")</f>
        <v/>
      </c>
      <c r="C184" s="11" t="str">
        <f>IF(Surgical!C183&lt;&gt;"", Surgical!C183, "")</f>
        <v/>
      </c>
      <c r="D184" s="59" t="str">
        <f>IF(Surgical!G183&lt;&gt;"", Surgical!G183, "")</f>
        <v/>
      </c>
      <c r="E184" s="24"/>
      <c r="F184" s="22"/>
      <c r="G184" s="23"/>
      <c r="H184" s="22"/>
      <c r="I184" s="23"/>
      <c r="J184" s="22"/>
      <c r="K184" s="23"/>
      <c r="L184" s="22"/>
      <c r="M184" s="96"/>
      <c r="N184" s="106"/>
      <c r="O184" s="100"/>
      <c r="P184" s="22"/>
      <c r="Q184" s="23"/>
      <c r="R184" s="22"/>
      <c r="S184" s="23"/>
      <c r="T184" s="22"/>
      <c r="U184" s="23"/>
      <c r="V184" s="22"/>
      <c r="W184" s="68"/>
      <c r="X184" s="106"/>
      <c r="Y184" s="24"/>
      <c r="Z184" s="22"/>
      <c r="AA184" s="23"/>
      <c r="AB184" s="22"/>
      <c r="AC184" s="23"/>
      <c r="AD184" s="22"/>
      <c r="AE184" s="23"/>
      <c r="AF184" s="22"/>
      <c r="AG184" s="68"/>
    </row>
    <row r="185" spans="1:33" ht="24.95" customHeight="1" x14ac:dyDescent="0.25">
      <c r="A185" s="45" t="str">
        <f>IF(Demographics!A184&lt;&gt;"", Demographics!A184, "")</f>
        <v/>
      </c>
      <c r="B185" s="46" t="str">
        <f>IF(Demographics!B184&lt;&gt;"", Demographics!B184, "")</f>
        <v/>
      </c>
      <c r="C185" s="46" t="str">
        <f>IF(Surgical!C184&lt;&gt;"", Surgical!C184, "")</f>
        <v/>
      </c>
      <c r="D185" s="60" t="str">
        <f>IF(Surgical!G184&lt;&gt;"", Surgical!G184, "")</f>
        <v/>
      </c>
      <c r="E185" s="56"/>
      <c r="F185" s="35"/>
      <c r="G185" s="35"/>
      <c r="H185" s="35"/>
      <c r="I185" s="35"/>
      <c r="J185" s="35"/>
      <c r="K185" s="35"/>
      <c r="L185" s="35"/>
      <c r="M185" s="97"/>
      <c r="N185" s="105"/>
      <c r="O185" s="101"/>
      <c r="P185" s="35"/>
      <c r="Q185" s="35"/>
      <c r="R185" s="35"/>
      <c r="S185" s="35"/>
      <c r="T185" s="35"/>
      <c r="U185" s="35"/>
      <c r="V185" s="35"/>
      <c r="W185" s="72"/>
      <c r="X185" s="105"/>
      <c r="Y185" s="56"/>
      <c r="Z185" s="38"/>
      <c r="AA185" s="38"/>
      <c r="AB185" s="38"/>
      <c r="AC185" s="38"/>
      <c r="AD185" s="38"/>
      <c r="AE185" s="38"/>
      <c r="AF185" s="38"/>
      <c r="AG185" s="39"/>
    </row>
    <row r="186" spans="1:33" ht="24.95" customHeight="1" x14ac:dyDescent="0.25">
      <c r="A186" s="43" t="str">
        <f>IF(Demographics!A185&lt;&gt;"", Demographics!A185, "")</f>
        <v/>
      </c>
      <c r="B186" s="11" t="str">
        <f>IF(Demographics!B185&lt;&gt;"", Demographics!B185, "")</f>
        <v/>
      </c>
      <c r="C186" s="11" t="str">
        <f>IF(Surgical!C185&lt;&gt;"", Surgical!C185, "")</f>
        <v/>
      </c>
      <c r="D186" s="59" t="str">
        <f>IF(Surgical!G185&lt;&gt;"", Surgical!G185, "")</f>
        <v/>
      </c>
      <c r="E186" s="24"/>
      <c r="F186" s="22"/>
      <c r="G186" s="23"/>
      <c r="H186" s="22"/>
      <c r="I186" s="23"/>
      <c r="J186" s="22"/>
      <c r="K186" s="23"/>
      <c r="L186" s="22"/>
      <c r="M186" s="96"/>
      <c r="N186" s="106"/>
      <c r="O186" s="100"/>
      <c r="P186" s="22"/>
      <c r="Q186" s="23"/>
      <c r="R186" s="22"/>
      <c r="S186" s="23"/>
      <c r="T186" s="22"/>
      <c r="U186" s="23"/>
      <c r="V186" s="22"/>
      <c r="W186" s="68"/>
      <c r="X186" s="106"/>
      <c r="Y186" s="24"/>
      <c r="Z186" s="22"/>
      <c r="AA186" s="23"/>
      <c r="AB186" s="22"/>
      <c r="AC186" s="23"/>
      <c r="AD186" s="22"/>
      <c r="AE186" s="23"/>
      <c r="AF186" s="22"/>
      <c r="AG186" s="68"/>
    </row>
    <row r="187" spans="1:33" ht="24.95" customHeight="1" x14ac:dyDescent="0.25">
      <c r="A187" s="45" t="str">
        <f>IF(Demographics!A186&lt;&gt;"", Demographics!A186, "")</f>
        <v/>
      </c>
      <c r="B187" s="46" t="str">
        <f>IF(Demographics!B186&lt;&gt;"", Demographics!B186, "")</f>
        <v/>
      </c>
      <c r="C187" s="46" t="str">
        <f>IF(Surgical!C186&lt;&gt;"", Surgical!C186, "")</f>
        <v/>
      </c>
      <c r="D187" s="60" t="str">
        <f>IF(Surgical!G186&lt;&gt;"", Surgical!G186, "")</f>
        <v/>
      </c>
      <c r="E187" s="56"/>
      <c r="F187" s="35"/>
      <c r="G187" s="35"/>
      <c r="H187" s="35"/>
      <c r="I187" s="35"/>
      <c r="J187" s="35"/>
      <c r="K187" s="35"/>
      <c r="L187" s="35"/>
      <c r="M187" s="97"/>
      <c r="N187" s="105"/>
      <c r="O187" s="101"/>
      <c r="P187" s="35"/>
      <c r="Q187" s="35"/>
      <c r="R187" s="35"/>
      <c r="S187" s="35"/>
      <c r="T187" s="35"/>
      <c r="U187" s="35"/>
      <c r="V187" s="35"/>
      <c r="W187" s="72"/>
      <c r="X187" s="105"/>
      <c r="Y187" s="56"/>
      <c r="Z187" s="38"/>
      <c r="AA187" s="38"/>
      <c r="AB187" s="38"/>
      <c r="AC187" s="38"/>
      <c r="AD187" s="38"/>
      <c r="AE187" s="38"/>
      <c r="AF187" s="38"/>
      <c r="AG187" s="39"/>
    </row>
    <row r="188" spans="1:33" ht="24.95" customHeight="1" x14ac:dyDescent="0.25">
      <c r="A188" s="43" t="str">
        <f>IF(Demographics!A187&lt;&gt;"", Demographics!A187, "")</f>
        <v/>
      </c>
      <c r="B188" s="11" t="str">
        <f>IF(Demographics!B187&lt;&gt;"", Demographics!B187, "")</f>
        <v/>
      </c>
      <c r="C188" s="11" t="str">
        <f>IF(Surgical!C187&lt;&gt;"", Surgical!C187, "")</f>
        <v/>
      </c>
      <c r="D188" s="59" t="str">
        <f>IF(Surgical!G187&lt;&gt;"", Surgical!G187, "")</f>
        <v/>
      </c>
      <c r="E188" s="24"/>
      <c r="F188" s="22"/>
      <c r="G188" s="23"/>
      <c r="H188" s="22"/>
      <c r="I188" s="23"/>
      <c r="J188" s="22"/>
      <c r="K188" s="23"/>
      <c r="L188" s="22"/>
      <c r="M188" s="96"/>
      <c r="N188" s="106"/>
      <c r="O188" s="100"/>
      <c r="P188" s="22"/>
      <c r="Q188" s="23"/>
      <c r="R188" s="22"/>
      <c r="S188" s="23"/>
      <c r="T188" s="22"/>
      <c r="U188" s="23"/>
      <c r="V188" s="22"/>
      <c r="W188" s="68"/>
      <c r="X188" s="106"/>
      <c r="Y188" s="24"/>
      <c r="Z188" s="22"/>
      <c r="AA188" s="23"/>
      <c r="AB188" s="22"/>
      <c r="AC188" s="23"/>
      <c r="AD188" s="22"/>
      <c r="AE188" s="23"/>
      <c r="AF188" s="22"/>
      <c r="AG188" s="68"/>
    </row>
    <row r="189" spans="1:33" ht="24.95" customHeight="1" x14ac:dyDescent="0.25">
      <c r="A189" s="45" t="str">
        <f>IF(Demographics!A188&lt;&gt;"", Demographics!A188, "")</f>
        <v/>
      </c>
      <c r="B189" s="46" t="str">
        <f>IF(Demographics!B188&lt;&gt;"", Demographics!B188, "")</f>
        <v/>
      </c>
      <c r="C189" s="46" t="str">
        <f>IF(Surgical!C188&lt;&gt;"", Surgical!C188, "")</f>
        <v/>
      </c>
      <c r="D189" s="60" t="str">
        <f>IF(Surgical!G188&lt;&gt;"", Surgical!G188, "")</f>
        <v/>
      </c>
      <c r="E189" s="56"/>
      <c r="F189" s="35"/>
      <c r="G189" s="35"/>
      <c r="H189" s="35"/>
      <c r="I189" s="35"/>
      <c r="J189" s="35"/>
      <c r="K189" s="35"/>
      <c r="L189" s="35"/>
      <c r="M189" s="97"/>
      <c r="N189" s="105"/>
      <c r="O189" s="101"/>
      <c r="P189" s="35"/>
      <c r="Q189" s="35"/>
      <c r="R189" s="35"/>
      <c r="S189" s="35"/>
      <c r="T189" s="35"/>
      <c r="U189" s="35"/>
      <c r="V189" s="35"/>
      <c r="W189" s="72"/>
      <c r="X189" s="105"/>
      <c r="Y189" s="56"/>
      <c r="Z189" s="38"/>
      <c r="AA189" s="38"/>
      <c r="AB189" s="38"/>
      <c r="AC189" s="38"/>
      <c r="AD189" s="38"/>
      <c r="AE189" s="38"/>
      <c r="AF189" s="38"/>
      <c r="AG189" s="39"/>
    </row>
    <row r="190" spans="1:33" ht="24.95" customHeight="1" x14ac:dyDescent="0.25">
      <c r="A190" s="43" t="str">
        <f>IF(Demographics!A189&lt;&gt;"", Demographics!A189, "")</f>
        <v/>
      </c>
      <c r="B190" s="11" t="str">
        <f>IF(Demographics!B189&lt;&gt;"", Demographics!B189, "")</f>
        <v/>
      </c>
      <c r="C190" s="11" t="str">
        <f>IF(Surgical!C189&lt;&gt;"", Surgical!C189, "")</f>
        <v/>
      </c>
      <c r="D190" s="59" t="str">
        <f>IF(Surgical!G189&lt;&gt;"", Surgical!G189, "")</f>
        <v/>
      </c>
      <c r="E190" s="24"/>
      <c r="F190" s="22"/>
      <c r="G190" s="23"/>
      <c r="H190" s="22"/>
      <c r="I190" s="23"/>
      <c r="J190" s="22"/>
      <c r="K190" s="23"/>
      <c r="L190" s="22"/>
      <c r="M190" s="96"/>
      <c r="N190" s="106"/>
      <c r="O190" s="100"/>
      <c r="P190" s="22"/>
      <c r="Q190" s="23"/>
      <c r="R190" s="22"/>
      <c r="S190" s="23"/>
      <c r="T190" s="22"/>
      <c r="U190" s="23"/>
      <c r="V190" s="22"/>
      <c r="W190" s="68"/>
      <c r="X190" s="106"/>
      <c r="Y190" s="24"/>
      <c r="Z190" s="22"/>
      <c r="AA190" s="23"/>
      <c r="AB190" s="22"/>
      <c r="AC190" s="23"/>
      <c r="AD190" s="22"/>
      <c r="AE190" s="23"/>
      <c r="AF190" s="22"/>
      <c r="AG190" s="68"/>
    </row>
    <row r="191" spans="1:33" ht="24.95" customHeight="1" x14ac:dyDescent="0.25">
      <c r="A191" s="45" t="str">
        <f>IF(Demographics!A190&lt;&gt;"", Demographics!A190, "")</f>
        <v/>
      </c>
      <c r="B191" s="46" t="str">
        <f>IF(Demographics!B190&lt;&gt;"", Demographics!B190, "")</f>
        <v/>
      </c>
      <c r="C191" s="46" t="str">
        <f>IF(Surgical!C190&lt;&gt;"", Surgical!C190, "")</f>
        <v/>
      </c>
      <c r="D191" s="60" t="str">
        <f>IF(Surgical!G190&lt;&gt;"", Surgical!G190, "")</f>
        <v/>
      </c>
      <c r="E191" s="56"/>
      <c r="F191" s="35"/>
      <c r="G191" s="35"/>
      <c r="H191" s="35"/>
      <c r="I191" s="35"/>
      <c r="J191" s="35"/>
      <c r="K191" s="35"/>
      <c r="L191" s="35"/>
      <c r="M191" s="97"/>
      <c r="N191" s="105"/>
      <c r="O191" s="101"/>
      <c r="P191" s="35"/>
      <c r="Q191" s="35"/>
      <c r="R191" s="35"/>
      <c r="S191" s="35"/>
      <c r="T191" s="35"/>
      <c r="U191" s="35"/>
      <c r="V191" s="35"/>
      <c r="W191" s="72"/>
      <c r="X191" s="105"/>
      <c r="Y191" s="56"/>
      <c r="Z191" s="38"/>
      <c r="AA191" s="38"/>
      <c r="AB191" s="38"/>
      <c r="AC191" s="38"/>
      <c r="AD191" s="38"/>
      <c r="AE191" s="38"/>
      <c r="AF191" s="38"/>
      <c r="AG191" s="39"/>
    </row>
    <row r="192" spans="1:33" ht="24.95" customHeight="1" x14ac:dyDescent="0.25">
      <c r="A192" s="43" t="str">
        <f>IF(Demographics!A191&lt;&gt;"", Demographics!A191, "")</f>
        <v/>
      </c>
      <c r="B192" s="11" t="str">
        <f>IF(Demographics!B191&lt;&gt;"", Demographics!B191, "")</f>
        <v/>
      </c>
      <c r="C192" s="11" t="str">
        <f>IF(Surgical!C191&lt;&gt;"", Surgical!C191, "")</f>
        <v/>
      </c>
      <c r="D192" s="59" t="str">
        <f>IF(Surgical!G191&lt;&gt;"", Surgical!G191, "")</f>
        <v/>
      </c>
      <c r="E192" s="24"/>
      <c r="F192" s="22"/>
      <c r="G192" s="23"/>
      <c r="H192" s="22"/>
      <c r="I192" s="23"/>
      <c r="J192" s="22"/>
      <c r="K192" s="23"/>
      <c r="L192" s="22"/>
      <c r="M192" s="96"/>
      <c r="N192" s="106"/>
      <c r="O192" s="100"/>
      <c r="P192" s="22"/>
      <c r="Q192" s="23"/>
      <c r="R192" s="22"/>
      <c r="S192" s="23"/>
      <c r="T192" s="22"/>
      <c r="U192" s="23"/>
      <c r="V192" s="22"/>
      <c r="W192" s="68"/>
      <c r="X192" s="106"/>
      <c r="Y192" s="24"/>
      <c r="Z192" s="22"/>
      <c r="AA192" s="23"/>
      <c r="AB192" s="22"/>
      <c r="AC192" s="23"/>
      <c r="AD192" s="22"/>
      <c r="AE192" s="23"/>
      <c r="AF192" s="22"/>
      <c r="AG192" s="68"/>
    </row>
    <row r="193" spans="1:33" ht="24.95" customHeight="1" x14ac:dyDescent="0.25">
      <c r="A193" s="45" t="str">
        <f>IF(Demographics!A192&lt;&gt;"", Demographics!A192, "")</f>
        <v/>
      </c>
      <c r="B193" s="46" t="str">
        <f>IF(Demographics!B192&lt;&gt;"", Demographics!B192, "")</f>
        <v/>
      </c>
      <c r="C193" s="46" t="str">
        <f>IF(Surgical!C192&lt;&gt;"", Surgical!C192, "")</f>
        <v/>
      </c>
      <c r="D193" s="60" t="str">
        <f>IF(Surgical!G192&lt;&gt;"", Surgical!G192, "")</f>
        <v/>
      </c>
      <c r="E193" s="56"/>
      <c r="F193" s="35"/>
      <c r="G193" s="35"/>
      <c r="H193" s="35"/>
      <c r="I193" s="35"/>
      <c r="J193" s="35"/>
      <c r="K193" s="35"/>
      <c r="L193" s="35"/>
      <c r="M193" s="97"/>
      <c r="N193" s="105"/>
      <c r="O193" s="101"/>
      <c r="P193" s="35"/>
      <c r="Q193" s="35"/>
      <c r="R193" s="35"/>
      <c r="S193" s="35"/>
      <c r="T193" s="35"/>
      <c r="U193" s="35"/>
      <c r="V193" s="35"/>
      <c r="W193" s="72"/>
      <c r="X193" s="105"/>
      <c r="Y193" s="56"/>
      <c r="Z193" s="38"/>
      <c r="AA193" s="38"/>
      <c r="AB193" s="38"/>
      <c r="AC193" s="38"/>
      <c r="AD193" s="38"/>
      <c r="AE193" s="38"/>
      <c r="AF193" s="38"/>
      <c r="AG193" s="39"/>
    </row>
    <row r="194" spans="1:33" ht="24.95" customHeight="1" x14ac:dyDescent="0.25">
      <c r="A194" s="43" t="str">
        <f>IF(Demographics!A193&lt;&gt;"", Demographics!A193, "")</f>
        <v/>
      </c>
      <c r="B194" s="11" t="str">
        <f>IF(Demographics!B193&lt;&gt;"", Demographics!B193, "")</f>
        <v/>
      </c>
      <c r="C194" s="11" t="str">
        <f>IF(Surgical!C193&lt;&gt;"", Surgical!C193, "")</f>
        <v/>
      </c>
      <c r="D194" s="59" t="str">
        <f>IF(Surgical!G193&lt;&gt;"", Surgical!G193, "")</f>
        <v/>
      </c>
      <c r="E194" s="24"/>
      <c r="F194" s="22"/>
      <c r="G194" s="23"/>
      <c r="H194" s="22"/>
      <c r="I194" s="23"/>
      <c r="J194" s="22"/>
      <c r="K194" s="23"/>
      <c r="L194" s="22"/>
      <c r="M194" s="96"/>
      <c r="N194" s="106"/>
      <c r="O194" s="100"/>
      <c r="P194" s="22"/>
      <c r="Q194" s="23"/>
      <c r="R194" s="22"/>
      <c r="S194" s="23"/>
      <c r="T194" s="22"/>
      <c r="U194" s="23"/>
      <c r="V194" s="22"/>
      <c r="W194" s="68"/>
      <c r="X194" s="106"/>
      <c r="Y194" s="24"/>
      <c r="Z194" s="22"/>
      <c r="AA194" s="23"/>
      <c r="AB194" s="22"/>
      <c r="AC194" s="23"/>
      <c r="AD194" s="22"/>
      <c r="AE194" s="23"/>
      <c r="AF194" s="22"/>
      <c r="AG194" s="68"/>
    </row>
    <row r="195" spans="1:33" ht="24.95" customHeight="1" x14ac:dyDescent="0.25">
      <c r="A195" s="45" t="str">
        <f>IF(Demographics!A194&lt;&gt;"", Demographics!A194, "")</f>
        <v/>
      </c>
      <c r="B195" s="46" t="str">
        <f>IF(Demographics!B194&lt;&gt;"", Demographics!B194, "")</f>
        <v/>
      </c>
      <c r="C195" s="46" t="str">
        <f>IF(Surgical!C194&lt;&gt;"", Surgical!C194, "")</f>
        <v/>
      </c>
      <c r="D195" s="60" t="str">
        <f>IF(Surgical!G194&lt;&gt;"", Surgical!G194, "")</f>
        <v/>
      </c>
      <c r="E195" s="56"/>
      <c r="F195" s="35"/>
      <c r="G195" s="35"/>
      <c r="H195" s="35"/>
      <c r="I195" s="35"/>
      <c r="J195" s="35"/>
      <c r="K195" s="35"/>
      <c r="L195" s="35"/>
      <c r="M195" s="97"/>
      <c r="N195" s="105"/>
      <c r="O195" s="101"/>
      <c r="P195" s="35"/>
      <c r="Q195" s="35"/>
      <c r="R195" s="35"/>
      <c r="S195" s="35"/>
      <c r="T195" s="35"/>
      <c r="U195" s="35"/>
      <c r="V195" s="35"/>
      <c r="W195" s="72"/>
      <c r="X195" s="105"/>
      <c r="Y195" s="56"/>
      <c r="Z195" s="38"/>
      <c r="AA195" s="38"/>
      <c r="AB195" s="38"/>
      <c r="AC195" s="38"/>
      <c r="AD195" s="38"/>
      <c r="AE195" s="38"/>
      <c r="AF195" s="38"/>
      <c r="AG195" s="39"/>
    </row>
    <row r="196" spans="1:33" ht="24.95" customHeight="1" x14ac:dyDescent="0.25">
      <c r="A196" s="43" t="str">
        <f>IF(Demographics!A195&lt;&gt;"", Demographics!A195, "")</f>
        <v/>
      </c>
      <c r="B196" s="11" t="str">
        <f>IF(Demographics!B195&lt;&gt;"", Demographics!B195, "")</f>
        <v/>
      </c>
      <c r="C196" s="11" t="str">
        <f>IF(Surgical!C195&lt;&gt;"", Surgical!C195, "")</f>
        <v/>
      </c>
      <c r="D196" s="59" t="str">
        <f>IF(Surgical!G195&lt;&gt;"", Surgical!G195, "")</f>
        <v/>
      </c>
      <c r="E196" s="24"/>
      <c r="F196" s="22"/>
      <c r="G196" s="23"/>
      <c r="H196" s="22"/>
      <c r="I196" s="23"/>
      <c r="J196" s="22"/>
      <c r="K196" s="23"/>
      <c r="L196" s="22"/>
      <c r="M196" s="96"/>
      <c r="N196" s="106"/>
      <c r="O196" s="100"/>
      <c r="P196" s="22"/>
      <c r="Q196" s="23"/>
      <c r="R196" s="22"/>
      <c r="S196" s="23"/>
      <c r="T196" s="22"/>
      <c r="U196" s="23"/>
      <c r="V196" s="22"/>
      <c r="W196" s="68"/>
      <c r="X196" s="106"/>
      <c r="Y196" s="24"/>
      <c r="Z196" s="22"/>
      <c r="AA196" s="23"/>
      <c r="AB196" s="22"/>
      <c r="AC196" s="23"/>
      <c r="AD196" s="22"/>
      <c r="AE196" s="23"/>
      <c r="AF196" s="22"/>
      <c r="AG196" s="68"/>
    </row>
    <row r="197" spans="1:33" ht="24.95" customHeight="1" x14ac:dyDescent="0.25">
      <c r="A197" s="45" t="str">
        <f>IF(Demographics!A196&lt;&gt;"", Demographics!A196, "")</f>
        <v/>
      </c>
      <c r="B197" s="46" t="str">
        <f>IF(Demographics!B196&lt;&gt;"", Demographics!B196, "")</f>
        <v/>
      </c>
      <c r="C197" s="46" t="str">
        <f>IF(Surgical!C196&lt;&gt;"", Surgical!C196, "")</f>
        <v/>
      </c>
      <c r="D197" s="60" t="str">
        <f>IF(Surgical!G196&lt;&gt;"", Surgical!G196, "")</f>
        <v/>
      </c>
      <c r="E197" s="56"/>
      <c r="F197" s="35"/>
      <c r="G197" s="35"/>
      <c r="H197" s="35"/>
      <c r="I197" s="35"/>
      <c r="J197" s="35"/>
      <c r="K197" s="35"/>
      <c r="L197" s="35"/>
      <c r="M197" s="97"/>
      <c r="N197" s="105"/>
      <c r="O197" s="101"/>
      <c r="P197" s="35"/>
      <c r="Q197" s="35"/>
      <c r="R197" s="35"/>
      <c r="S197" s="35"/>
      <c r="T197" s="35"/>
      <c r="U197" s="35"/>
      <c r="V197" s="35"/>
      <c r="W197" s="72"/>
      <c r="X197" s="105"/>
      <c r="Y197" s="56"/>
      <c r="Z197" s="38"/>
      <c r="AA197" s="38"/>
      <c r="AB197" s="38"/>
      <c r="AC197" s="38"/>
      <c r="AD197" s="38"/>
      <c r="AE197" s="38"/>
      <c r="AF197" s="38"/>
      <c r="AG197" s="39"/>
    </row>
    <row r="198" spans="1:33" ht="24.95" customHeight="1" x14ac:dyDescent="0.25">
      <c r="A198" s="43" t="str">
        <f>IF(Demographics!A197&lt;&gt;"", Demographics!A197, "")</f>
        <v/>
      </c>
      <c r="B198" s="11" t="str">
        <f>IF(Demographics!B197&lt;&gt;"", Demographics!B197, "")</f>
        <v/>
      </c>
      <c r="C198" s="11" t="str">
        <f>IF(Surgical!C197&lt;&gt;"", Surgical!C197, "")</f>
        <v/>
      </c>
      <c r="D198" s="59" t="str">
        <f>IF(Surgical!G197&lt;&gt;"", Surgical!G197, "")</f>
        <v/>
      </c>
      <c r="E198" s="24"/>
      <c r="F198" s="22"/>
      <c r="G198" s="23"/>
      <c r="H198" s="22"/>
      <c r="I198" s="23"/>
      <c r="J198" s="22"/>
      <c r="K198" s="23"/>
      <c r="L198" s="22"/>
      <c r="M198" s="96"/>
      <c r="N198" s="106"/>
      <c r="O198" s="100"/>
      <c r="P198" s="22"/>
      <c r="Q198" s="23"/>
      <c r="R198" s="22"/>
      <c r="S198" s="23"/>
      <c r="T198" s="22"/>
      <c r="U198" s="23"/>
      <c r="V198" s="22"/>
      <c r="W198" s="68"/>
      <c r="X198" s="106"/>
      <c r="Y198" s="24"/>
      <c r="Z198" s="22"/>
      <c r="AA198" s="23"/>
      <c r="AB198" s="22"/>
      <c r="AC198" s="23"/>
      <c r="AD198" s="22"/>
      <c r="AE198" s="23"/>
      <c r="AF198" s="22"/>
      <c r="AG198" s="68"/>
    </row>
    <row r="199" spans="1:33" ht="24.95" customHeight="1" x14ac:dyDescent="0.25">
      <c r="A199" s="45" t="str">
        <f>IF(Demographics!A198&lt;&gt;"", Demographics!A198, "")</f>
        <v/>
      </c>
      <c r="B199" s="46" t="str">
        <f>IF(Demographics!B198&lt;&gt;"", Demographics!B198, "")</f>
        <v/>
      </c>
      <c r="C199" s="46" t="str">
        <f>IF(Surgical!C198&lt;&gt;"", Surgical!C198, "")</f>
        <v/>
      </c>
      <c r="D199" s="60" t="str">
        <f>IF(Surgical!G198&lt;&gt;"", Surgical!G198, "")</f>
        <v/>
      </c>
      <c r="E199" s="56"/>
      <c r="F199" s="35"/>
      <c r="G199" s="35"/>
      <c r="H199" s="35"/>
      <c r="I199" s="35"/>
      <c r="J199" s="35"/>
      <c r="K199" s="35"/>
      <c r="L199" s="35"/>
      <c r="M199" s="97"/>
      <c r="N199" s="105"/>
      <c r="O199" s="101"/>
      <c r="P199" s="35"/>
      <c r="Q199" s="35"/>
      <c r="R199" s="35"/>
      <c r="S199" s="35"/>
      <c r="T199" s="35"/>
      <c r="U199" s="35"/>
      <c r="V199" s="35"/>
      <c r="W199" s="72"/>
      <c r="X199" s="105"/>
      <c r="Y199" s="56"/>
      <c r="Z199" s="38"/>
      <c r="AA199" s="38"/>
      <c r="AB199" s="38"/>
      <c r="AC199" s="38"/>
      <c r="AD199" s="38"/>
      <c r="AE199" s="38"/>
      <c r="AF199" s="38"/>
      <c r="AG199" s="39"/>
    </row>
    <row r="200" spans="1:33" ht="24.95" customHeight="1" x14ac:dyDescent="0.25">
      <c r="A200" s="43" t="str">
        <f>IF(Demographics!A199&lt;&gt;"", Demographics!A199, "")</f>
        <v/>
      </c>
      <c r="B200" s="11" t="str">
        <f>IF(Demographics!B199&lt;&gt;"", Demographics!B199, "")</f>
        <v/>
      </c>
      <c r="C200" s="11" t="str">
        <f>IF(Surgical!C199&lt;&gt;"", Surgical!C199, "")</f>
        <v/>
      </c>
      <c r="D200" s="59" t="str">
        <f>IF(Surgical!G199&lt;&gt;"", Surgical!G199, "")</f>
        <v/>
      </c>
      <c r="E200" s="24"/>
      <c r="F200" s="22"/>
      <c r="G200" s="23"/>
      <c r="H200" s="22"/>
      <c r="I200" s="23"/>
      <c r="J200" s="22"/>
      <c r="K200" s="23"/>
      <c r="L200" s="22"/>
      <c r="M200" s="96"/>
      <c r="N200" s="106"/>
      <c r="O200" s="100"/>
      <c r="P200" s="22"/>
      <c r="Q200" s="23"/>
      <c r="R200" s="22"/>
      <c r="S200" s="23"/>
      <c r="T200" s="22"/>
      <c r="U200" s="23"/>
      <c r="V200" s="22"/>
      <c r="W200" s="68"/>
      <c r="X200" s="106"/>
      <c r="Y200" s="24"/>
      <c r="Z200" s="22"/>
      <c r="AA200" s="23"/>
      <c r="AB200" s="22"/>
      <c r="AC200" s="23"/>
      <c r="AD200" s="22"/>
      <c r="AE200" s="23"/>
      <c r="AF200" s="22"/>
      <c r="AG200" s="68"/>
    </row>
    <row r="201" spans="1:33" ht="24.95" customHeight="1" x14ac:dyDescent="0.25">
      <c r="A201" s="45" t="str">
        <f>IF(Demographics!A200&lt;&gt;"", Demographics!A200, "")</f>
        <v/>
      </c>
      <c r="B201" s="46" t="str">
        <f>IF(Demographics!B200&lt;&gt;"", Demographics!B200, "")</f>
        <v/>
      </c>
      <c r="C201" s="46" t="str">
        <f>IF(Surgical!C200&lt;&gt;"", Surgical!C200, "")</f>
        <v/>
      </c>
      <c r="D201" s="60" t="str">
        <f>IF(Surgical!G200&lt;&gt;"", Surgical!G200, "")</f>
        <v/>
      </c>
      <c r="E201" s="56"/>
      <c r="F201" s="35"/>
      <c r="G201" s="35"/>
      <c r="H201" s="35"/>
      <c r="I201" s="35"/>
      <c r="J201" s="35"/>
      <c r="K201" s="35"/>
      <c r="L201" s="35"/>
      <c r="M201" s="97"/>
      <c r="N201" s="105"/>
      <c r="O201" s="101"/>
      <c r="P201" s="35"/>
      <c r="Q201" s="35"/>
      <c r="R201" s="35"/>
      <c r="S201" s="35"/>
      <c r="T201" s="35"/>
      <c r="U201" s="35"/>
      <c r="V201" s="35"/>
      <c r="W201" s="72"/>
      <c r="X201" s="105"/>
      <c r="Y201" s="56"/>
      <c r="Z201" s="38"/>
      <c r="AA201" s="38"/>
      <c r="AB201" s="38"/>
      <c r="AC201" s="38"/>
      <c r="AD201" s="38"/>
      <c r="AE201" s="38"/>
      <c r="AF201" s="38"/>
      <c r="AG201" s="39"/>
    </row>
    <row r="202" spans="1:33" ht="24.95" customHeight="1" x14ac:dyDescent="0.25">
      <c r="A202" s="43" t="str">
        <f>IF(Demographics!A201&lt;&gt;"", Demographics!A201, "")</f>
        <v/>
      </c>
      <c r="B202" s="11" t="str">
        <f>IF(Demographics!B201&lt;&gt;"", Demographics!B201, "")</f>
        <v/>
      </c>
      <c r="C202" s="11" t="str">
        <f>IF(Surgical!C201&lt;&gt;"", Surgical!C201, "")</f>
        <v/>
      </c>
      <c r="D202" s="59" t="str">
        <f>IF(Surgical!G201&lt;&gt;"", Surgical!G201, "")</f>
        <v/>
      </c>
      <c r="E202" s="24"/>
      <c r="F202" s="22"/>
      <c r="G202" s="23"/>
      <c r="H202" s="22"/>
      <c r="I202" s="23"/>
      <c r="J202" s="22"/>
      <c r="K202" s="23"/>
      <c r="L202" s="22"/>
      <c r="M202" s="96"/>
      <c r="N202" s="106"/>
      <c r="O202" s="100"/>
      <c r="P202" s="22"/>
      <c r="Q202" s="23"/>
      <c r="R202" s="22"/>
      <c r="S202" s="23"/>
      <c r="T202" s="22"/>
      <c r="U202" s="23"/>
      <c r="V202" s="22"/>
      <c r="W202" s="68"/>
      <c r="X202" s="106"/>
      <c r="Y202" s="24"/>
      <c r="Z202" s="22"/>
      <c r="AA202" s="23"/>
      <c r="AB202" s="22"/>
      <c r="AC202" s="23"/>
      <c r="AD202" s="22"/>
      <c r="AE202" s="23"/>
      <c r="AF202" s="22"/>
      <c r="AG202" s="68"/>
    </row>
    <row r="203" spans="1:33" ht="24.95" customHeight="1" x14ac:dyDescent="0.25">
      <c r="A203" s="45" t="str">
        <f>IF(Demographics!A202&lt;&gt;"", Demographics!A202, "")</f>
        <v/>
      </c>
      <c r="B203" s="46" t="str">
        <f>IF(Demographics!B202&lt;&gt;"", Demographics!B202, "")</f>
        <v/>
      </c>
      <c r="C203" s="46" t="str">
        <f>IF(Surgical!C202&lt;&gt;"", Surgical!C202, "")</f>
        <v/>
      </c>
      <c r="D203" s="60" t="str">
        <f>IF(Surgical!G202&lt;&gt;"", Surgical!G202, "")</f>
        <v/>
      </c>
      <c r="E203" s="56"/>
      <c r="F203" s="35"/>
      <c r="G203" s="35"/>
      <c r="H203" s="35"/>
      <c r="I203" s="35"/>
      <c r="J203" s="35"/>
      <c r="K203" s="35"/>
      <c r="L203" s="35"/>
      <c r="M203" s="97"/>
      <c r="N203" s="105"/>
      <c r="O203" s="101"/>
      <c r="P203" s="35"/>
      <c r="Q203" s="35"/>
      <c r="R203" s="35"/>
      <c r="S203" s="35"/>
      <c r="T203" s="35"/>
      <c r="U203" s="35"/>
      <c r="V203" s="35"/>
      <c r="W203" s="72"/>
      <c r="X203" s="105"/>
      <c r="Y203" s="56"/>
      <c r="Z203" s="38"/>
      <c r="AA203" s="38"/>
      <c r="AB203" s="38"/>
      <c r="AC203" s="38"/>
      <c r="AD203" s="38"/>
      <c r="AE203" s="38"/>
      <c r="AF203" s="38"/>
      <c r="AG203" s="39"/>
    </row>
    <row r="204" spans="1:33" ht="24.95" customHeight="1" thickBot="1" x14ac:dyDescent="0.3">
      <c r="A204" s="48" t="str">
        <f>IF(Demographics!A203&lt;&gt;"", Demographics!A203, "")</f>
        <v/>
      </c>
      <c r="B204" s="49" t="str">
        <f>IF(Demographics!B203&lt;&gt;"", Demographics!B203, "")</f>
        <v/>
      </c>
      <c r="C204" s="49" t="str">
        <f>IF(Surgical!C203&lt;&gt;"", Surgical!C203, "")</f>
        <v/>
      </c>
      <c r="D204" s="61" t="str">
        <f>IF(Surgical!G203&lt;&gt;"", Surgical!G203, "")</f>
        <v/>
      </c>
      <c r="E204" s="57"/>
      <c r="F204" s="69"/>
      <c r="G204" s="70"/>
      <c r="H204" s="69"/>
      <c r="I204" s="70"/>
      <c r="J204" s="69"/>
      <c r="K204" s="70"/>
      <c r="L204" s="69"/>
      <c r="M204" s="98"/>
      <c r="N204" s="107"/>
      <c r="O204" s="102"/>
      <c r="P204" s="69"/>
      <c r="Q204" s="70"/>
      <c r="R204" s="69"/>
      <c r="S204" s="70"/>
      <c r="T204" s="69"/>
      <c r="U204" s="70"/>
      <c r="V204" s="69"/>
      <c r="W204" s="71"/>
      <c r="X204" s="107"/>
      <c r="Y204" s="57"/>
      <c r="Z204" s="69"/>
      <c r="AA204" s="70"/>
      <c r="AB204" s="69"/>
      <c r="AC204" s="70"/>
      <c r="AD204" s="69"/>
      <c r="AE204" s="70"/>
      <c r="AF204" s="69"/>
      <c r="AG204" s="71"/>
    </row>
  </sheetData>
  <sheetProtection password="C941" sheet="1" objects="1" scenarios="1"/>
  <mergeCells count="22">
    <mergeCell ref="Y1:AG1"/>
    <mergeCell ref="E2:E4"/>
    <mergeCell ref="D2:D4"/>
    <mergeCell ref="C2:C4"/>
    <mergeCell ref="B2:B4"/>
    <mergeCell ref="F2:G2"/>
    <mergeCell ref="H2:I2"/>
    <mergeCell ref="J2:K2"/>
    <mergeCell ref="A1:M1"/>
    <mergeCell ref="O1:W1"/>
    <mergeCell ref="A2:A4"/>
    <mergeCell ref="L2:M2"/>
    <mergeCell ref="P2:Q2"/>
    <mergeCell ref="R2:S2"/>
    <mergeCell ref="T2:U2"/>
    <mergeCell ref="V2:W2"/>
    <mergeCell ref="AF2:AG2"/>
    <mergeCell ref="O2:O4"/>
    <mergeCell ref="Y2:Y4"/>
    <mergeCell ref="Z2:AA2"/>
    <mergeCell ref="AB2:AC2"/>
    <mergeCell ref="AD2:AE2"/>
  </mergeCells>
  <dataValidations count="3">
    <dataValidation operator="lessThanOrEqual" allowBlank="1" showInputMessage="1" showErrorMessage="1" sqref="D5:D204" xr:uid="{00000000-0002-0000-0900-000000000000}"/>
    <dataValidation type="list" allowBlank="1" showInputMessage="1" showErrorMessage="1" errorTitle="APHAB Score" error="Enter a score:_x000a_between 1 - 99% _x000a_or_x000a_DNT_x000a_" promptTitle="APHAB Score" prompt="Enter a score:_x000a_between 1 - 99% _x000a_or_x000a_DNT_x000a_" sqref="N5:N204 X5:X204" xr:uid="{00000000-0002-0000-0900-000001000000}">
      <formula1>$AG$4:$AG$104</formula1>
    </dataValidation>
    <dataValidation type="list" allowBlank="1" showInputMessage="1" showErrorMessage="1" errorTitle="APHAB Score" error="Enter a score:_x000a_between 1 - 99% _x000a_or_x000a_DNT_x000a_" promptTitle="Pre OP BN aided" prompt="Enter a score:_x000a_between 1 - 99% _x000a_or_x000a_DNT_x000a_" sqref="K5:K204" xr:uid="{00000000-0002-0000-0900-000002000000}">
      <formula1>$AG$4:$AG$104</formula1>
    </dataValidation>
  </dataValidations>
  <pageMargins left="0.70866141732283472" right="0.70866141732283472" top="1" bottom="0.74803149606299213" header="0.31496062992125984" footer="0.31496062992125984"/>
  <pageSetup paperSize="9" scale="28" orientation="portrait" r:id="rId1"/>
  <headerFooter>
    <oddHeader xml:space="preserve">&amp;LMinimal reporting standards for Active Middle Ear Hearing Implants
Maier H et al.
Supplement &amp;C&amp;A 
Page &amp;P/&amp;N&amp;RData Collection Sheet -Version 1.0 </oddHeader>
  </headerFooter>
  <rowBreaks count="1" manualBreakCount="1">
    <brk id="101" max="32" man="1"/>
  </rowBreaks>
  <colBreaks count="1" manualBreakCount="1">
    <brk id="14" max="203" man="1"/>
  </colBreaks>
  <extLst>
    <ext xmlns:x14="http://schemas.microsoft.com/office/spreadsheetml/2009/9/main" uri="{CCE6A557-97BC-4b89-ADB6-D9C93CAAB3DF}">
      <x14:dataValidations xmlns:xm="http://schemas.microsoft.com/office/excel/2006/main" count="26">
        <x14:dataValidation type="list" allowBlank="1" showInputMessage="1" showErrorMessage="1" errorTitle="APHAB Score" error="Enter a score:_x000a_between 1 - 99% _x000a_or_x000a_DNT_x000a_" promptTitle="Pre OP EC unaided" prompt="Enter a score:_x000a_between 1 - 99% _x000a_or_x000a_DNT_x000a_" xr:uid="{00000000-0002-0000-0900-000003000000}">
          <x14:formula1>
            <xm:f>'Drop Down Lists'!$AD$3:$AD$104</xm:f>
          </x14:formula1>
          <xm:sqref>F5:F204</xm:sqref>
        </x14:dataValidation>
        <x14:dataValidation type="list" allowBlank="1" showInputMessage="1" showErrorMessage="1" errorTitle="APHAB Score" error="Enter a score:_x000a_between 1 - 99% _x000a_or_x000a_DNT_x000a_" promptTitle="Pre OP EC aided" prompt="Enter a score:_x000a_between 1 - 99% _x000a_or_x000a_DNT_x000a_" xr:uid="{00000000-0002-0000-0900-000004000000}">
          <x14:formula1>
            <xm:f>'Drop Down Lists'!$AD$3:$AD$104</xm:f>
          </x14:formula1>
          <xm:sqref>G5:G204</xm:sqref>
        </x14:dataValidation>
        <x14:dataValidation type="list" allowBlank="1" showInputMessage="1" showErrorMessage="1" errorTitle="APHAB Score" error="Enter a score:_x000a_between 1 - 99% _x000a_or_x000a_DNT_x000a_" promptTitle="Pre OP RV unaided" prompt="Enter a score:_x000a_between 1 - 99% _x000a_or_x000a_DNT_x000a_" xr:uid="{00000000-0002-0000-0900-000005000000}">
          <x14:formula1>
            <xm:f>'Drop Down Lists'!$AD$3:$AD$104</xm:f>
          </x14:formula1>
          <xm:sqref>H5:H204</xm:sqref>
        </x14:dataValidation>
        <x14:dataValidation type="list" allowBlank="1" showInputMessage="1" showErrorMessage="1" errorTitle="APHAB Score" error="Enter a score:_x000a_between 1 - 99% _x000a_or_x000a_DNT_x000a_" promptTitle="Pre OP RV aided" prompt="Enter a score:_x000a_between 1 - 99% _x000a_or_x000a_DNT_x000a_" xr:uid="{00000000-0002-0000-0900-000006000000}">
          <x14:formula1>
            <xm:f>'Drop Down Lists'!$AD$3:$AD$104</xm:f>
          </x14:formula1>
          <xm:sqref>I5:I204</xm:sqref>
        </x14:dataValidation>
        <x14:dataValidation type="list" allowBlank="1" showInputMessage="1" showErrorMessage="1" errorTitle="APHAB Score" error="Enter a score:_x000a_between 1 - 99% _x000a_or_x000a_DNT_x000a_" promptTitle="Pre OP BN unaided" prompt="Enter a score:_x000a_between 1 - 99% _x000a_or_x000a_DNT_x000a_" xr:uid="{00000000-0002-0000-0900-000007000000}">
          <x14:formula1>
            <xm:f>'Drop Down Lists'!$AD$3:$AD$104</xm:f>
          </x14:formula1>
          <xm:sqref>J5:J204</xm:sqref>
        </x14:dataValidation>
        <x14:dataValidation type="list" allowBlank="1" showInputMessage="1" showErrorMessage="1" errorTitle="APHAB Score" error="Enter a score:_x000a_between 1 - 99% _x000a_or_x000a_DNT_x000a_" promptTitle="Pre OP AV unaided" prompt="Enter a score:_x000a_between 1 - 99% _x000a_or_x000a_DNT_x000a_" xr:uid="{00000000-0002-0000-0900-000008000000}">
          <x14:formula1>
            <xm:f>'Drop Down Lists'!$AD$3:$AD$104</xm:f>
          </x14:formula1>
          <xm:sqref>L5:L204</xm:sqref>
        </x14:dataValidation>
        <x14:dataValidation type="list" allowBlank="1" showInputMessage="1" showErrorMessage="1" errorTitle="APHAB Score" error="Enter a score:_x000a_between 1 - 99% _x000a_or_x000a_DNT_x000a_" promptTitle="Pre OP AV aided" prompt="Enter a score:_x000a_between 1 - 99% _x000a_or_x000a_DNT_x000a_" xr:uid="{00000000-0002-0000-0900-000009000000}">
          <x14:formula1>
            <xm:f>'Drop Down Lists'!$AD$3:$AD$104</xm:f>
          </x14:formula1>
          <xm:sqref>M5:M204</xm:sqref>
        </x14:dataValidation>
        <x14:dataValidation type="list" allowBlank="1" showInputMessage="1" showErrorMessage="1" errorTitle="APHAB Score" error="Enter a score:_x000a_between 1 - 99% _x000a_or_x000a_DNT_x000a_" promptTitle="6M post activation EC unaided" prompt="Enter a score:_x000a_between 1 - 99% _x000a_or_x000a_DNT_x000a_" xr:uid="{00000000-0002-0000-0900-00000A000000}">
          <x14:formula1>
            <xm:f>'Drop Down Lists'!$AD$3:$AD$104</xm:f>
          </x14:formula1>
          <xm:sqref>P5:P204</xm:sqref>
        </x14:dataValidation>
        <x14:dataValidation type="list" allowBlank="1" showInputMessage="1" showErrorMessage="1" errorTitle="APHAB Score" error="Enter a score:_x000a_between 1 - 99% _x000a_or_x000a_DNT_x000a_" promptTitle="6M post activation EC aided" prompt="Enter a score:_x000a_between 1 - 99% _x000a_or_x000a_DNT_x000a_" xr:uid="{00000000-0002-0000-0900-00000B000000}">
          <x14:formula1>
            <xm:f>'Drop Down Lists'!$AD$3:$AD$104</xm:f>
          </x14:formula1>
          <xm:sqref>Q5:Q204</xm:sqref>
        </x14:dataValidation>
        <x14:dataValidation type="list" allowBlank="1" showInputMessage="1" showErrorMessage="1" errorTitle="APHAB Score" error="Enter a score:_x000a_between 1 - 99% _x000a_or_x000a_DNT_x000a_" promptTitle="6M post activation unaided" prompt="Enter a score:_x000a_between 1 - 99% _x000a_or_x000a_DNT_x000a_" xr:uid="{00000000-0002-0000-0900-00000C000000}">
          <x14:formula1>
            <xm:f>'Drop Down Lists'!$AD$3:$AD$104</xm:f>
          </x14:formula1>
          <xm:sqref>R5:R204</xm:sqref>
        </x14:dataValidation>
        <x14:dataValidation type="list" allowBlank="1" showInputMessage="1" showErrorMessage="1" errorTitle="APHAB Score" error="Enter a score:_x000a_between 1 - 99% _x000a_or_x000a_DNT_x000a_" promptTitle="6M post activation RV aided" prompt="Enter a score:_x000a_between 1 - 99% _x000a_or_x000a_DNT_x000a_" xr:uid="{00000000-0002-0000-0900-00000D000000}">
          <x14:formula1>
            <xm:f>'Drop Down Lists'!$AD$3:$AD$104</xm:f>
          </x14:formula1>
          <xm:sqref>S5:S204</xm:sqref>
        </x14:dataValidation>
        <x14:dataValidation type="list" allowBlank="1" showInputMessage="1" showErrorMessage="1" errorTitle="APHAB Score" error="Enter a score:_x000a_between 1 - 99% _x000a_or_x000a_DNT_x000a_" promptTitle="6M post activation BN unaided" prompt="Enter a score:_x000a_between 1 - 99% _x000a_or_x000a_DNT_x000a_" xr:uid="{00000000-0002-0000-0900-00000E000000}">
          <x14:formula1>
            <xm:f>'Drop Down Lists'!$AD$3:$AD$104</xm:f>
          </x14:formula1>
          <xm:sqref>T5:T204</xm:sqref>
        </x14:dataValidation>
        <x14:dataValidation type="list" allowBlank="1" showInputMessage="1" showErrorMessage="1" errorTitle="APHAB Score" error="Enter a score:_x000a_between 1 - 99% _x000a_or_x000a_DNT_x000a_" promptTitle="6M post activation BN aided" prompt="Enter a score:_x000a_between 1 - 99% _x000a_or_x000a_DNT_x000a_" xr:uid="{00000000-0002-0000-0900-00000F000000}">
          <x14:formula1>
            <xm:f>'Drop Down Lists'!$AD$3:$AD$104</xm:f>
          </x14:formula1>
          <xm:sqref>U5:U204</xm:sqref>
        </x14:dataValidation>
        <x14:dataValidation type="list" allowBlank="1" showInputMessage="1" showErrorMessage="1" errorTitle="APHAB Score" error="Enter a score:_x000a_between 1 - 99% _x000a_or_x000a_DNT_x000a_" promptTitle="6M post activation AV unaided" prompt="Enter a score:_x000a_between 1 - 99% _x000a_or_x000a_DNT_x000a_" xr:uid="{00000000-0002-0000-0900-000010000000}">
          <x14:formula1>
            <xm:f>'Drop Down Lists'!$AD$3:$AD$104</xm:f>
          </x14:formula1>
          <xm:sqref>V5:V204</xm:sqref>
        </x14:dataValidation>
        <x14:dataValidation type="list" allowBlank="1" showInputMessage="1" showErrorMessage="1" errorTitle="APHAB Score" error="Enter a score:_x000a_between 1 - 99% _x000a_or_x000a_DNT_x000a_" promptTitle="6M post activation AV aided" prompt="Enter a score:_x000a_between 1 - 99% _x000a_or_x000a_DNT_x000a_" xr:uid="{00000000-0002-0000-0900-000011000000}">
          <x14:formula1>
            <xm:f>'Drop Down Lists'!$AD$3:$AD$104</xm:f>
          </x14:formula1>
          <xm:sqref>W5:W204</xm:sqref>
        </x14:dataValidation>
        <x14:dataValidation type="list" allowBlank="1" showInputMessage="1" showErrorMessage="1" errorTitle="APHAB Score" error="Enter a score:_x000a_between 1 - 99% _x000a_or_x000a_DNT_x000a_" promptTitle="12M post activation EC unaided" prompt="Enter a score:_x000a_between 1 - 99% _x000a_or_x000a_DNT_x000a_" xr:uid="{00000000-0002-0000-0900-000012000000}">
          <x14:formula1>
            <xm:f>'Drop Down Lists'!$AD$3:$AD$104</xm:f>
          </x14:formula1>
          <xm:sqref>Z5:Z204</xm:sqref>
        </x14:dataValidation>
        <x14:dataValidation type="list" allowBlank="1" showInputMessage="1" showErrorMessage="1" errorTitle="APHAB Score" error="Enter a score:_x000a_between 1 - 99% _x000a_or_x000a_DNT_x000a_" promptTitle="12M post activation EC aided" prompt="Enter a score:_x000a_between 1 - 99% _x000a_or_x000a_DNT_x000a_" xr:uid="{00000000-0002-0000-0900-000013000000}">
          <x14:formula1>
            <xm:f>'Drop Down Lists'!$AD$3:$AD$104</xm:f>
          </x14:formula1>
          <xm:sqref>AA5:AA204</xm:sqref>
        </x14:dataValidation>
        <x14:dataValidation type="list" allowBlank="1" showInputMessage="1" showErrorMessage="1" errorTitle="APHAB Score" error="Enter a score:_x000a_between 1 - 99% _x000a_or_x000a_DNT_x000a_" promptTitle="12M post activation unaided" prompt="Enter a score:_x000a_between 1 - 99% _x000a_or_x000a_DNT_x000a_" xr:uid="{00000000-0002-0000-0900-000014000000}">
          <x14:formula1>
            <xm:f>'Drop Down Lists'!$AD$3:$AD$104</xm:f>
          </x14:formula1>
          <xm:sqref>AB5:AB204</xm:sqref>
        </x14:dataValidation>
        <x14:dataValidation type="list" allowBlank="1" showInputMessage="1" showErrorMessage="1" errorTitle="APHAB Score" error="Enter a score:_x000a_between 1 - 99% _x000a_or_x000a_DNT_x000a_" promptTitle="12M post activation RV aided" prompt="Enter a score:_x000a_between 1 - 99% _x000a_or_x000a_DNT_x000a_" xr:uid="{00000000-0002-0000-0900-000015000000}">
          <x14:formula1>
            <xm:f>'Drop Down Lists'!$AD$3:$AD$104</xm:f>
          </x14:formula1>
          <xm:sqref>AC5:AC204</xm:sqref>
        </x14:dataValidation>
        <x14:dataValidation type="list" allowBlank="1" showInputMessage="1" showErrorMessage="1" errorTitle="APHAB Score" error="Enter a score:_x000a_between 1 - 99% _x000a_or_x000a_DNT_x000a_" promptTitle="12M post activation BN unaided" prompt="Enter a score:_x000a_between 1 - 99% _x000a_or_x000a_DNT_x000a_" xr:uid="{00000000-0002-0000-0900-000016000000}">
          <x14:formula1>
            <xm:f>'Drop Down Lists'!$AD$3:$AD$104</xm:f>
          </x14:formula1>
          <xm:sqref>AD5:AD204</xm:sqref>
        </x14:dataValidation>
        <x14:dataValidation type="list" allowBlank="1" showInputMessage="1" showErrorMessage="1" errorTitle="APHAB Score" error="Enter a score:_x000a_between 1 - 99% _x000a_or_x000a_DNT_x000a_" promptTitle="12M post activation BN aided" prompt="Enter a score:_x000a_between 1 - 99% _x000a_or_x000a_DNT_x000a_" xr:uid="{00000000-0002-0000-0900-000017000000}">
          <x14:formula1>
            <xm:f>'Drop Down Lists'!$AD$3:$AD$104</xm:f>
          </x14:formula1>
          <xm:sqref>AE5:AE204</xm:sqref>
        </x14:dataValidation>
        <x14:dataValidation type="list" allowBlank="1" showInputMessage="1" showErrorMessage="1" errorTitle="APHAB Score" error="Enter a score:_x000a_between 1 - 99% _x000a_or_x000a_DNT_x000a_" promptTitle="12M post activation AV unaided" prompt="Enter a score:_x000a_between 1 - 99% _x000a_or_x000a_DNT_x000a_" xr:uid="{00000000-0002-0000-0900-000018000000}">
          <x14:formula1>
            <xm:f>'Drop Down Lists'!$AD$3:$AD$104</xm:f>
          </x14:formula1>
          <xm:sqref>AF5:AF204</xm:sqref>
        </x14:dataValidation>
        <x14:dataValidation type="list" allowBlank="1" showInputMessage="1" showErrorMessage="1" errorTitle="APHAB Score" error="Enter a score:_x000a_between 1 - 99% _x000a_or_x000a_DNT_x000a_" promptTitle="12M post activation AV aided" prompt="Enter a score:_x000a_between 1 - 99% _x000a_or_x000a_DNT_x000a_" xr:uid="{00000000-0002-0000-0900-000019000000}">
          <x14:formula1>
            <xm:f>'Drop Down Lists'!$AD$3:$AD$104</xm:f>
          </x14:formula1>
          <xm:sqref>AG5:AG204</xm:sqref>
        </x14:dataValidation>
        <x14:dataValidation type="date" operator="greaterThanOrEqual" allowBlank="1" showInputMessage="1" showErrorMessage="1" error="Date has to be 12 month after activation" promptTitle="DATE" prompt="Enter Date of test 12M post activiation" xr:uid="{00000000-0002-0000-0900-00001A000000}">
          <x14:formula1>
            <xm:f>DATE(YEAR(Surgical!M4),MONTH(Surgical!M4)+12,DAY(Surgical!M4))</xm:f>
          </x14:formula1>
          <xm:sqref>Y5:Y204</xm:sqref>
        </x14:dataValidation>
        <x14:dataValidation type="date" operator="lessThanOrEqual" allowBlank="1" showInputMessage="1" showErrorMessage="1" promptTitle="DATE" prompt="Enter Date of test Pre Op" xr:uid="{00000000-0002-0000-0900-00001B000000}">
          <x14:formula1>
            <xm:f>Surgical!D4</xm:f>
          </x14:formula1>
          <xm:sqref>E5:E204</xm:sqref>
        </x14:dataValidation>
        <x14:dataValidation type="date" operator="greaterThanOrEqual" allowBlank="1" showInputMessage="1" showErrorMessage="1" error="Date has to be 6 month after activation" promptTitle="DATE" prompt="Enter Date of test 6M post activiation" xr:uid="{00000000-0002-0000-0900-00001C000000}">
          <x14:formula1>
            <xm:f>DATE(YEAR(Surgical!E4),MONTH(Surgical!E4)+6,DAY(Surgical!E4))</xm:f>
          </x14:formula1>
          <xm:sqref>O5:O204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205"/>
  <sheetViews>
    <sheetView zoomScale="70" zoomScaleNormal="70" zoomScalePageLayoutView="55" workbookViewId="0">
      <selection activeCell="Q1" sqref="Q1:X1"/>
    </sheetView>
  </sheetViews>
  <sheetFormatPr baseColWidth="10" defaultColWidth="0" defaultRowHeight="15" zeroHeight="1" x14ac:dyDescent="0.25"/>
  <cols>
    <col min="1" max="1" width="12" style="1" customWidth="1"/>
    <col min="2" max="2" width="18.7109375" style="1" customWidth="1"/>
    <col min="3" max="29" width="9.140625" style="1" customWidth="1"/>
    <col min="30" max="30" width="11.5703125" style="1" customWidth="1"/>
    <col min="31" max="32" width="9.140625" style="1" customWidth="1"/>
    <col min="33" max="33" width="0" style="1" hidden="1" customWidth="1"/>
    <col min="34" max="16384" width="9.140625" style="1" hidden="1"/>
  </cols>
  <sheetData>
    <row r="1" spans="1:32" ht="50.25" customHeight="1" thickBot="1" x14ac:dyDescent="0.3">
      <c r="C1" s="10"/>
      <c r="D1" s="295" t="s">
        <v>50</v>
      </c>
      <c r="E1" s="295"/>
      <c r="F1" s="295"/>
      <c r="G1" s="295"/>
      <c r="H1" s="295"/>
      <c r="I1" s="296" t="s">
        <v>48</v>
      </c>
      <c r="J1" s="297"/>
      <c r="K1" s="297"/>
      <c r="L1" s="297"/>
      <c r="M1" s="297"/>
      <c r="N1" s="297"/>
      <c r="O1" s="297"/>
      <c r="P1" s="298"/>
      <c r="Q1" s="296" t="s">
        <v>49</v>
      </c>
      <c r="R1" s="297"/>
      <c r="S1" s="297"/>
      <c r="T1" s="297"/>
      <c r="U1" s="297"/>
      <c r="V1" s="297"/>
      <c r="W1" s="297"/>
      <c r="X1" s="298"/>
    </row>
    <row r="2" spans="1:32" ht="45.75" thickBot="1" x14ac:dyDescent="0.3">
      <c r="A2" s="78"/>
      <c r="B2" s="186" t="s">
        <v>17</v>
      </c>
      <c r="C2" s="188" t="s">
        <v>108</v>
      </c>
      <c r="D2" s="187" t="s">
        <v>0</v>
      </c>
      <c r="E2" s="79" t="s">
        <v>1</v>
      </c>
      <c r="F2" s="79" t="s">
        <v>2</v>
      </c>
      <c r="G2" s="79" t="s">
        <v>3</v>
      </c>
      <c r="H2" s="80" t="s">
        <v>4</v>
      </c>
      <c r="I2" s="151" t="s">
        <v>108</v>
      </c>
      <c r="J2" s="81" t="s">
        <v>0</v>
      </c>
      <c r="K2" s="82" t="s">
        <v>1</v>
      </c>
      <c r="L2" s="82" t="s">
        <v>2</v>
      </c>
      <c r="M2" s="82" t="s">
        <v>3</v>
      </c>
      <c r="N2" s="82" t="s">
        <v>4</v>
      </c>
      <c r="O2" s="82" t="s">
        <v>8</v>
      </c>
      <c r="P2" s="83" t="s">
        <v>9</v>
      </c>
      <c r="Q2" s="203" t="s">
        <v>108</v>
      </c>
      <c r="R2" s="84" t="s">
        <v>0</v>
      </c>
      <c r="S2" s="85" t="s">
        <v>1</v>
      </c>
      <c r="T2" s="85" t="s">
        <v>2</v>
      </c>
      <c r="U2" s="85" t="s">
        <v>3</v>
      </c>
      <c r="V2" s="85" t="s">
        <v>4</v>
      </c>
      <c r="W2" s="85" t="s">
        <v>8</v>
      </c>
      <c r="X2" s="86" t="s">
        <v>9</v>
      </c>
      <c r="Y2" s="10"/>
      <c r="Z2" s="87" t="s">
        <v>53</v>
      </c>
      <c r="AB2" s="88" t="s">
        <v>15</v>
      </c>
      <c r="AD2" s="89" t="s">
        <v>55</v>
      </c>
      <c r="AF2" s="90" t="s">
        <v>98</v>
      </c>
    </row>
    <row r="3" spans="1:32" x14ac:dyDescent="0.25">
      <c r="B3" s="91" t="s">
        <v>18</v>
      </c>
      <c r="C3" s="90"/>
      <c r="D3" s="90" t="s">
        <v>11</v>
      </c>
      <c r="E3" s="90" t="s">
        <v>11</v>
      </c>
      <c r="F3" s="90" t="s">
        <v>11</v>
      </c>
      <c r="G3" s="90" t="s">
        <v>11</v>
      </c>
      <c r="H3" s="90" t="s">
        <v>11</v>
      </c>
      <c r="I3" s="90" t="s">
        <v>11</v>
      </c>
      <c r="J3" s="90" t="s">
        <v>11</v>
      </c>
      <c r="K3" s="90" t="s">
        <v>11</v>
      </c>
      <c r="L3" s="90" t="s">
        <v>11</v>
      </c>
      <c r="M3" s="90" t="s">
        <v>11</v>
      </c>
      <c r="N3" s="90" t="s">
        <v>11</v>
      </c>
      <c r="O3" s="90" t="s">
        <v>11</v>
      </c>
      <c r="P3" s="90" t="s">
        <v>11</v>
      </c>
      <c r="Q3" s="90" t="s">
        <v>11</v>
      </c>
      <c r="R3" s="90" t="s">
        <v>11</v>
      </c>
      <c r="S3" s="90" t="s">
        <v>11</v>
      </c>
      <c r="T3" s="90" t="s">
        <v>11</v>
      </c>
      <c r="U3" s="90" t="s">
        <v>11</v>
      </c>
      <c r="V3" s="90" t="s">
        <v>11</v>
      </c>
      <c r="W3" s="90" t="s">
        <v>11</v>
      </c>
      <c r="X3" s="90" t="s">
        <v>11</v>
      </c>
      <c r="Z3" s="92">
        <v>65</v>
      </c>
      <c r="AB3" s="90" t="s">
        <v>11</v>
      </c>
      <c r="AD3" s="90" t="s">
        <v>12</v>
      </c>
      <c r="AF3" s="90" t="s">
        <v>11</v>
      </c>
    </row>
    <row r="4" spans="1:32" x14ac:dyDescent="0.25">
      <c r="B4" s="91" t="s">
        <v>19</v>
      </c>
      <c r="C4" s="90"/>
      <c r="D4" s="90" t="s">
        <v>12</v>
      </c>
      <c r="E4" s="90" t="s">
        <v>12</v>
      </c>
      <c r="F4" s="90" t="s">
        <v>12</v>
      </c>
      <c r="G4" s="90" t="s">
        <v>12</v>
      </c>
      <c r="H4" s="90" t="s">
        <v>12</v>
      </c>
      <c r="I4" s="90" t="s">
        <v>12</v>
      </c>
      <c r="J4" s="90" t="s">
        <v>12</v>
      </c>
      <c r="K4" s="90" t="s">
        <v>12</v>
      </c>
      <c r="L4" s="90" t="s">
        <v>12</v>
      </c>
      <c r="M4" s="90" t="s">
        <v>12</v>
      </c>
      <c r="N4" s="90" t="s">
        <v>12</v>
      </c>
      <c r="O4" s="90" t="s">
        <v>12</v>
      </c>
      <c r="P4" s="90" t="s">
        <v>12</v>
      </c>
      <c r="Q4" s="90" t="s">
        <v>12</v>
      </c>
      <c r="R4" s="90" t="s">
        <v>12</v>
      </c>
      <c r="S4" s="90" t="s">
        <v>12</v>
      </c>
      <c r="T4" s="90" t="s">
        <v>12</v>
      </c>
      <c r="U4" s="90" t="s">
        <v>12</v>
      </c>
      <c r="V4" s="90" t="s">
        <v>12</v>
      </c>
      <c r="W4" s="90" t="s">
        <v>12</v>
      </c>
      <c r="X4" s="90" t="s">
        <v>12</v>
      </c>
      <c r="Z4" s="92">
        <v>80</v>
      </c>
      <c r="AB4" s="90" t="s">
        <v>12</v>
      </c>
      <c r="AD4" s="90"/>
      <c r="AF4" s="90" t="s">
        <v>12</v>
      </c>
    </row>
    <row r="5" spans="1:32" x14ac:dyDescent="0.25">
      <c r="B5" s="91" t="s">
        <v>20</v>
      </c>
      <c r="C5" s="90"/>
      <c r="D5" s="90">
        <v>0</v>
      </c>
      <c r="E5" s="90">
        <v>0</v>
      </c>
      <c r="F5" s="90">
        <v>0</v>
      </c>
      <c r="G5" s="90">
        <v>0</v>
      </c>
      <c r="H5" s="90">
        <v>0</v>
      </c>
      <c r="I5" s="90">
        <v>0</v>
      </c>
      <c r="J5" s="90">
        <v>0</v>
      </c>
      <c r="K5" s="90">
        <v>0</v>
      </c>
      <c r="L5" s="90">
        <v>0</v>
      </c>
      <c r="M5" s="90">
        <v>0</v>
      </c>
      <c r="N5" s="90">
        <v>0</v>
      </c>
      <c r="O5" s="90">
        <v>0</v>
      </c>
      <c r="P5" s="90">
        <v>0</v>
      </c>
      <c r="Q5" s="90">
        <v>0</v>
      </c>
      <c r="R5" s="90">
        <v>0</v>
      </c>
      <c r="S5" s="90">
        <v>0</v>
      </c>
      <c r="T5" s="90">
        <v>0</v>
      </c>
      <c r="U5" s="90">
        <v>0</v>
      </c>
      <c r="V5" s="90">
        <v>0</v>
      </c>
      <c r="W5" s="90">
        <v>0</v>
      </c>
      <c r="X5" s="90">
        <v>0</v>
      </c>
      <c r="Z5" s="90">
        <v>81</v>
      </c>
      <c r="AB5" s="90">
        <v>0</v>
      </c>
      <c r="AD5" s="90">
        <v>1</v>
      </c>
      <c r="AF5" s="90">
        <v>-15</v>
      </c>
    </row>
    <row r="6" spans="1:32" x14ac:dyDescent="0.25">
      <c r="B6" s="91" t="s">
        <v>21</v>
      </c>
      <c r="C6" s="90"/>
      <c r="D6" s="90">
        <v>1</v>
      </c>
      <c r="E6" s="90">
        <v>1</v>
      </c>
      <c r="F6" s="90">
        <v>1</v>
      </c>
      <c r="G6" s="90">
        <v>1</v>
      </c>
      <c r="H6" s="90">
        <v>1</v>
      </c>
      <c r="I6" s="90">
        <v>1</v>
      </c>
      <c r="J6" s="90">
        <v>1</v>
      </c>
      <c r="K6" s="90">
        <v>1</v>
      </c>
      <c r="L6" s="90">
        <v>1</v>
      </c>
      <c r="M6" s="90">
        <v>1</v>
      </c>
      <c r="N6" s="90">
        <v>1</v>
      </c>
      <c r="O6" s="90">
        <v>1</v>
      </c>
      <c r="P6" s="90">
        <v>1</v>
      </c>
      <c r="Q6" s="90">
        <v>1</v>
      </c>
      <c r="R6" s="90">
        <v>1</v>
      </c>
      <c r="S6" s="90">
        <v>1</v>
      </c>
      <c r="T6" s="90">
        <v>1</v>
      </c>
      <c r="U6" s="90">
        <v>1</v>
      </c>
      <c r="V6" s="90">
        <v>1</v>
      </c>
      <c r="W6" s="90">
        <v>1</v>
      </c>
      <c r="X6" s="90">
        <v>1</v>
      </c>
      <c r="Z6" s="90">
        <v>82</v>
      </c>
      <c r="AB6" s="90">
        <v>1</v>
      </c>
      <c r="AD6" s="90">
        <v>2</v>
      </c>
      <c r="AF6" s="90">
        <v>-14.9</v>
      </c>
    </row>
    <row r="7" spans="1:32" ht="30" x14ac:dyDescent="0.25">
      <c r="B7" s="91" t="s">
        <v>22</v>
      </c>
      <c r="C7" s="90"/>
      <c r="D7" s="90">
        <v>2</v>
      </c>
      <c r="E7" s="90">
        <v>2</v>
      </c>
      <c r="F7" s="90">
        <v>2</v>
      </c>
      <c r="G7" s="90">
        <v>2</v>
      </c>
      <c r="H7" s="90">
        <v>2</v>
      </c>
      <c r="I7" s="90">
        <v>2</v>
      </c>
      <c r="J7" s="90">
        <v>2</v>
      </c>
      <c r="K7" s="90">
        <v>2</v>
      </c>
      <c r="L7" s="90">
        <v>2</v>
      </c>
      <c r="M7" s="90">
        <v>2</v>
      </c>
      <c r="N7" s="90">
        <v>2</v>
      </c>
      <c r="O7" s="90">
        <v>2</v>
      </c>
      <c r="P7" s="90">
        <v>2</v>
      </c>
      <c r="Q7" s="90">
        <v>2</v>
      </c>
      <c r="R7" s="90">
        <v>2</v>
      </c>
      <c r="S7" s="90">
        <v>2</v>
      </c>
      <c r="T7" s="90">
        <v>2</v>
      </c>
      <c r="U7" s="90">
        <v>2</v>
      </c>
      <c r="V7" s="90">
        <v>2</v>
      </c>
      <c r="W7" s="90">
        <v>2</v>
      </c>
      <c r="X7" s="90">
        <v>2</v>
      </c>
      <c r="Z7" s="90">
        <v>83</v>
      </c>
      <c r="AB7" s="90">
        <v>2</v>
      </c>
      <c r="AD7" s="90">
        <v>3</v>
      </c>
      <c r="AF7" s="90">
        <v>-14.8</v>
      </c>
    </row>
    <row r="8" spans="1:32" x14ac:dyDescent="0.25">
      <c r="B8" s="91" t="s">
        <v>23</v>
      </c>
      <c r="C8" s="90"/>
      <c r="D8" s="90">
        <v>3</v>
      </c>
      <c r="E8" s="90">
        <v>3</v>
      </c>
      <c r="F8" s="90">
        <v>3</v>
      </c>
      <c r="G8" s="90">
        <v>3</v>
      </c>
      <c r="H8" s="90">
        <v>3</v>
      </c>
      <c r="I8" s="90">
        <v>3</v>
      </c>
      <c r="J8" s="90">
        <v>3</v>
      </c>
      <c r="K8" s="90">
        <v>3</v>
      </c>
      <c r="L8" s="90">
        <v>3</v>
      </c>
      <c r="M8" s="90">
        <v>3</v>
      </c>
      <c r="N8" s="90">
        <v>3</v>
      </c>
      <c r="O8" s="90">
        <v>3</v>
      </c>
      <c r="P8" s="90">
        <v>3</v>
      </c>
      <c r="Q8" s="90">
        <v>3</v>
      </c>
      <c r="R8" s="90">
        <v>3</v>
      </c>
      <c r="S8" s="90">
        <v>3</v>
      </c>
      <c r="T8" s="90">
        <v>3</v>
      </c>
      <c r="U8" s="90">
        <v>3</v>
      </c>
      <c r="V8" s="90">
        <v>3</v>
      </c>
      <c r="W8" s="90">
        <v>3</v>
      </c>
      <c r="X8" s="90">
        <v>3</v>
      </c>
      <c r="Z8" s="90">
        <v>84</v>
      </c>
      <c r="AB8" s="90">
        <v>3</v>
      </c>
      <c r="AD8" s="90">
        <v>4</v>
      </c>
      <c r="AF8" s="90">
        <v>-14.7</v>
      </c>
    </row>
    <row r="9" spans="1:32" x14ac:dyDescent="0.25">
      <c r="B9" s="91" t="s">
        <v>24</v>
      </c>
      <c r="C9" s="90"/>
      <c r="D9" s="90">
        <v>4</v>
      </c>
      <c r="E9" s="90">
        <v>4</v>
      </c>
      <c r="F9" s="90">
        <v>4</v>
      </c>
      <c r="G9" s="90">
        <v>4</v>
      </c>
      <c r="H9" s="90">
        <v>4</v>
      </c>
      <c r="I9" s="90">
        <v>4</v>
      </c>
      <c r="J9" s="90">
        <v>4</v>
      </c>
      <c r="K9" s="90">
        <v>4</v>
      </c>
      <c r="L9" s="90">
        <v>4</v>
      </c>
      <c r="M9" s="90">
        <v>4</v>
      </c>
      <c r="N9" s="90">
        <v>4</v>
      </c>
      <c r="O9" s="90">
        <v>4</v>
      </c>
      <c r="P9" s="90">
        <v>4</v>
      </c>
      <c r="Q9" s="90">
        <v>4</v>
      </c>
      <c r="R9" s="90">
        <v>4</v>
      </c>
      <c r="S9" s="90">
        <v>4</v>
      </c>
      <c r="T9" s="90">
        <v>4</v>
      </c>
      <c r="U9" s="90">
        <v>4</v>
      </c>
      <c r="V9" s="90">
        <v>4</v>
      </c>
      <c r="W9" s="90">
        <v>4</v>
      </c>
      <c r="X9" s="90">
        <v>4</v>
      </c>
      <c r="Z9" s="90">
        <v>85</v>
      </c>
      <c r="AB9" s="90">
        <v>4</v>
      </c>
      <c r="AD9" s="90">
        <v>5</v>
      </c>
      <c r="AF9" s="90">
        <v>-14.6</v>
      </c>
    </row>
    <row r="10" spans="1:32" x14ac:dyDescent="0.25">
      <c r="C10" s="90"/>
      <c r="D10" s="90">
        <v>5</v>
      </c>
      <c r="E10" s="90">
        <v>5</v>
      </c>
      <c r="F10" s="90">
        <v>5</v>
      </c>
      <c r="G10" s="90">
        <v>5</v>
      </c>
      <c r="H10" s="90">
        <v>5</v>
      </c>
      <c r="I10" s="90">
        <v>5</v>
      </c>
      <c r="J10" s="90">
        <v>5</v>
      </c>
      <c r="K10" s="90">
        <v>5</v>
      </c>
      <c r="L10" s="90">
        <v>5</v>
      </c>
      <c r="M10" s="90">
        <v>5</v>
      </c>
      <c r="N10" s="90">
        <v>5</v>
      </c>
      <c r="O10" s="90">
        <v>5</v>
      </c>
      <c r="P10" s="90">
        <v>5</v>
      </c>
      <c r="Q10" s="90">
        <v>5</v>
      </c>
      <c r="R10" s="90">
        <v>5</v>
      </c>
      <c r="S10" s="90">
        <v>5</v>
      </c>
      <c r="T10" s="90">
        <v>5</v>
      </c>
      <c r="U10" s="90">
        <v>5</v>
      </c>
      <c r="V10" s="90">
        <v>5</v>
      </c>
      <c r="W10" s="90">
        <v>5</v>
      </c>
      <c r="X10" s="90">
        <v>5</v>
      </c>
      <c r="Z10" s="90">
        <v>86</v>
      </c>
      <c r="AB10" s="90">
        <v>5</v>
      </c>
      <c r="AD10" s="90">
        <v>6</v>
      </c>
      <c r="AF10" s="90">
        <v>-14.5</v>
      </c>
    </row>
    <row r="11" spans="1:32" x14ac:dyDescent="0.25">
      <c r="C11" s="90"/>
      <c r="D11" s="90">
        <v>6</v>
      </c>
      <c r="E11" s="90">
        <v>6</v>
      </c>
      <c r="F11" s="90">
        <v>6</v>
      </c>
      <c r="G11" s="90">
        <v>6</v>
      </c>
      <c r="H11" s="90">
        <v>6</v>
      </c>
      <c r="I11" s="90">
        <v>6</v>
      </c>
      <c r="J11" s="90">
        <v>6</v>
      </c>
      <c r="K11" s="90">
        <v>6</v>
      </c>
      <c r="L11" s="90">
        <v>6</v>
      </c>
      <c r="M11" s="90">
        <v>6</v>
      </c>
      <c r="N11" s="90">
        <v>6</v>
      </c>
      <c r="O11" s="90">
        <v>6</v>
      </c>
      <c r="P11" s="90">
        <v>6</v>
      </c>
      <c r="Q11" s="90">
        <v>6</v>
      </c>
      <c r="R11" s="90">
        <v>6</v>
      </c>
      <c r="S11" s="90">
        <v>6</v>
      </c>
      <c r="T11" s="90">
        <v>6</v>
      </c>
      <c r="U11" s="90">
        <v>6</v>
      </c>
      <c r="V11" s="90">
        <v>6</v>
      </c>
      <c r="W11" s="90">
        <v>6</v>
      </c>
      <c r="X11" s="90">
        <v>6</v>
      </c>
      <c r="Z11" s="90">
        <v>87</v>
      </c>
      <c r="AB11" s="90">
        <v>6</v>
      </c>
      <c r="AD11" s="90">
        <v>7</v>
      </c>
      <c r="AF11" s="90">
        <v>-14.4</v>
      </c>
    </row>
    <row r="12" spans="1:32" x14ac:dyDescent="0.25">
      <c r="C12" s="90"/>
      <c r="D12" s="90">
        <v>7</v>
      </c>
      <c r="E12" s="90">
        <v>7</v>
      </c>
      <c r="F12" s="90">
        <v>7</v>
      </c>
      <c r="G12" s="90">
        <v>7</v>
      </c>
      <c r="H12" s="90">
        <v>7</v>
      </c>
      <c r="I12" s="90">
        <v>7</v>
      </c>
      <c r="J12" s="90">
        <v>7</v>
      </c>
      <c r="K12" s="90">
        <v>7</v>
      </c>
      <c r="L12" s="90">
        <v>7</v>
      </c>
      <c r="M12" s="90">
        <v>7</v>
      </c>
      <c r="N12" s="90">
        <v>7</v>
      </c>
      <c r="O12" s="90">
        <v>7</v>
      </c>
      <c r="P12" s="90">
        <v>7</v>
      </c>
      <c r="Q12" s="90">
        <v>7</v>
      </c>
      <c r="R12" s="90">
        <v>7</v>
      </c>
      <c r="S12" s="90">
        <v>7</v>
      </c>
      <c r="T12" s="90">
        <v>7</v>
      </c>
      <c r="U12" s="90">
        <v>7</v>
      </c>
      <c r="V12" s="90">
        <v>7</v>
      </c>
      <c r="W12" s="90">
        <v>7</v>
      </c>
      <c r="X12" s="90">
        <v>7</v>
      </c>
      <c r="Z12" s="90">
        <v>88</v>
      </c>
      <c r="AB12" s="90">
        <v>7</v>
      </c>
      <c r="AD12" s="90">
        <v>8</v>
      </c>
      <c r="AF12" s="90">
        <v>-14.3</v>
      </c>
    </row>
    <row r="13" spans="1:32" x14ac:dyDescent="0.25">
      <c r="C13" s="90"/>
      <c r="D13" s="90">
        <v>8</v>
      </c>
      <c r="E13" s="90">
        <v>8</v>
      </c>
      <c r="F13" s="90">
        <v>8</v>
      </c>
      <c r="G13" s="90">
        <v>8</v>
      </c>
      <c r="H13" s="90">
        <v>8</v>
      </c>
      <c r="I13" s="90">
        <v>8</v>
      </c>
      <c r="J13" s="90">
        <v>8</v>
      </c>
      <c r="K13" s="90">
        <v>8</v>
      </c>
      <c r="L13" s="90">
        <v>8</v>
      </c>
      <c r="M13" s="90">
        <v>8</v>
      </c>
      <c r="N13" s="90">
        <v>8</v>
      </c>
      <c r="O13" s="90">
        <v>8</v>
      </c>
      <c r="P13" s="90">
        <v>8</v>
      </c>
      <c r="Q13" s="90">
        <v>8</v>
      </c>
      <c r="R13" s="90">
        <v>8</v>
      </c>
      <c r="S13" s="90">
        <v>8</v>
      </c>
      <c r="T13" s="90">
        <v>8</v>
      </c>
      <c r="U13" s="90">
        <v>8</v>
      </c>
      <c r="V13" s="90">
        <v>8</v>
      </c>
      <c r="W13" s="90">
        <v>8</v>
      </c>
      <c r="X13" s="90">
        <v>8</v>
      </c>
      <c r="Z13" s="90">
        <v>89</v>
      </c>
      <c r="AB13" s="90">
        <v>8</v>
      </c>
      <c r="AD13" s="90">
        <v>9</v>
      </c>
      <c r="AF13" s="90">
        <v>-14.2</v>
      </c>
    </row>
    <row r="14" spans="1:32" x14ac:dyDescent="0.25">
      <c r="C14" s="90"/>
      <c r="D14" s="90">
        <v>9</v>
      </c>
      <c r="E14" s="90">
        <v>9</v>
      </c>
      <c r="F14" s="90">
        <v>9</v>
      </c>
      <c r="G14" s="90">
        <v>9</v>
      </c>
      <c r="H14" s="90">
        <v>9</v>
      </c>
      <c r="I14" s="90">
        <v>9</v>
      </c>
      <c r="J14" s="90">
        <v>9</v>
      </c>
      <c r="K14" s="90">
        <v>9</v>
      </c>
      <c r="L14" s="90">
        <v>9</v>
      </c>
      <c r="M14" s="90">
        <v>9</v>
      </c>
      <c r="N14" s="90">
        <v>9</v>
      </c>
      <c r="O14" s="90">
        <v>9</v>
      </c>
      <c r="P14" s="90">
        <v>9</v>
      </c>
      <c r="Q14" s="90">
        <v>9</v>
      </c>
      <c r="R14" s="90">
        <v>9</v>
      </c>
      <c r="S14" s="90">
        <v>9</v>
      </c>
      <c r="T14" s="90">
        <v>9</v>
      </c>
      <c r="U14" s="90">
        <v>9</v>
      </c>
      <c r="V14" s="90">
        <v>9</v>
      </c>
      <c r="W14" s="90">
        <v>9</v>
      </c>
      <c r="X14" s="90">
        <v>9</v>
      </c>
      <c r="Z14" s="90">
        <v>90</v>
      </c>
      <c r="AB14" s="90">
        <v>9</v>
      </c>
      <c r="AD14" s="90">
        <v>10</v>
      </c>
      <c r="AF14" s="90">
        <v>-14.1</v>
      </c>
    </row>
    <row r="15" spans="1:32" x14ac:dyDescent="0.25">
      <c r="C15" s="90"/>
      <c r="D15" s="90">
        <v>10</v>
      </c>
      <c r="E15" s="90">
        <v>10</v>
      </c>
      <c r="F15" s="90">
        <v>10</v>
      </c>
      <c r="G15" s="90">
        <v>10</v>
      </c>
      <c r="H15" s="90">
        <v>10</v>
      </c>
      <c r="I15" s="90">
        <v>10</v>
      </c>
      <c r="J15" s="90">
        <v>10</v>
      </c>
      <c r="K15" s="90">
        <v>10</v>
      </c>
      <c r="L15" s="90">
        <v>10</v>
      </c>
      <c r="M15" s="90">
        <v>10</v>
      </c>
      <c r="N15" s="90">
        <v>10</v>
      </c>
      <c r="O15" s="90">
        <v>10</v>
      </c>
      <c r="P15" s="90">
        <v>10</v>
      </c>
      <c r="Q15" s="90">
        <v>10</v>
      </c>
      <c r="R15" s="90">
        <v>10</v>
      </c>
      <c r="S15" s="90">
        <v>10</v>
      </c>
      <c r="T15" s="90">
        <v>10</v>
      </c>
      <c r="U15" s="90">
        <v>10</v>
      </c>
      <c r="V15" s="90">
        <v>10</v>
      </c>
      <c r="W15" s="90">
        <v>10</v>
      </c>
      <c r="X15" s="90">
        <v>10</v>
      </c>
      <c r="Z15" s="90">
        <v>91</v>
      </c>
      <c r="AB15" s="90">
        <v>10</v>
      </c>
      <c r="AD15" s="90">
        <v>11</v>
      </c>
      <c r="AF15" s="90">
        <v>-14</v>
      </c>
    </row>
    <row r="16" spans="1:32" x14ac:dyDescent="0.25">
      <c r="C16" s="90"/>
      <c r="D16" s="90">
        <v>11</v>
      </c>
      <c r="E16" s="90">
        <v>11</v>
      </c>
      <c r="F16" s="90">
        <v>11</v>
      </c>
      <c r="G16" s="90">
        <v>11</v>
      </c>
      <c r="H16" s="90">
        <v>11</v>
      </c>
      <c r="I16" s="90">
        <v>11</v>
      </c>
      <c r="J16" s="90">
        <v>11</v>
      </c>
      <c r="K16" s="90">
        <v>11</v>
      </c>
      <c r="L16" s="90">
        <v>11</v>
      </c>
      <c r="M16" s="90">
        <v>11</v>
      </c>
      <c r="N16" s="90">
        <v>11</v>
      </c>
      <c r="O16" s="90">
        <v>11</v>
      </c>
      <c r="P16" s="90">
        <v>11</v>
      </c>
      <c r="Q16" s="90">
        <v>11</v>
      </c>
      <c r="R16" s="90">
        <v>11</v>
      </c>
      <c r="S16" s="90">
        <v>11</v>
      </c>
      <c r="T16" s="90">
        <v>11</v>
      </c>
      <c r="U16" s="90">
        <v>11</v>
      </c>
      <c r="V16" s="90">
        <v>11</v>
      </c>
      <c r="W16" s="90">
        <v>11</v>
      </c>
      <c r="X16" s="90">
        <v>11</v>
      </c>
      <c r="Z16" s="90">
        <v>92</v>
      </c>
      <c r="AB16" s="90">
        <v>11</v>
      </c>
      <c r="AD16" s="90">
        <v>12</v>
      </c>
      <c r="AF16" s="90">
        <v>-13.9</v>
      </c>
    </row>
    <row r="17" spans="3:32" x14ac:dyDescent="0.25">
      <c r="C17" s="90"/>
      <c r="D17" s="90">
        <v>12</v>
      </c>
      <c r="E17" s="90">
        <v>12</v>
      </c>
      <c r="F17" s="90">
        <v>12</v>
      </c>
      <c r="G17" s="90">
        <v>12</v>
      </c>
      <c r="H17" s="90">
        <v>12</v>
      </c>
      <c r="I17" s="90">
        <v>12</v>
      </c>
      <c r="J17" s="90">
        <v>12</v>
      </c>
      <c r="K17" s="90">
        <v>12</v>
      </c>
      <c r="L17" s="90">
        <v>12</v>
      </c>
      <c r="M17" s="90">
        <v>12</v>
      </c>
      <c r="N17" s="90">
        <v>12</v>
      </c>
      <c r="O17" s="90">
        <v>12</v>
      </c>
      <c r="P17" s="90">
        <v>12</v>
      </c>
      <c r="Q17" s="90">
        <v>12</v>
      </c>
      <c r="R17" s="90">
        <v>12</v>
      </c>
      <c r="S17" s="90">
        <v>12</v>
      </c>
      <c r="T17" s="90">
        <v>12</v>
      </c>
      <c r="U17" s="90">
        <v>12</v>
      </c>
      <c r="V17" s="90">
        <v>12</v>
      </c>
      <c r="W17" s="90">
        <v>12</v>
      </c>
      <c r="X17" s="90">
        <v>12</v>
      </c>
      <c r="Z17" s="90">
        <v>93</v>
      </c>
      <c r="AB17" s="90">
        <v>12</v>
      </c>
      <c r="AD17" s="90">
        <v>13</v>
      </c>
      <c r="AF17" s="90">
        <v>-13.8</v>
      </c>
    </row>
    <row r="18" spans="3:32" x14ac:dyDescent="0.25">
      <c r="C18" s="90"/>
      <c r="D18" s="90">
        <v>13</v>
      </c>
      <c r="E18" s="90">
        <v>13</v>
      </c>
      <c r="F18" s="90">
        <v>13</v>
      </c>
      <c r="G18" s="90">
        <v>13</v>
      </c>
      <c r="H18" s="90">
        <v>13</v>
      </c>
      <c r="I18" s="90">
        <v>13</v>
      </c>
      <c r="J18" s="90">
        <v>13</v>
      </c>
      <c r="K18" s="90">
        <v>13</v>
      </c>
      <c r="L18" s="90">
        <v>13</v>
      </c>
      <c r="M18" s="90">
        <v>13</v>
      </c>
      <c r="N18" s="90">
        <v>13</v>
      </c>
      <c r="O18" s="90">
        <v>13</v>
      </c>
      <c r="P18" s="90">
        <v>13</v>
      </c>
      <c r="Q18" s="90">
        <v>13</v>
      </c>
      <c r="R18" s="90">
        <v>13</v>
      </c>
      <c r="S18" s="90">
        <v>13</v>
      </c>
      <c r="T18" s="90">
        <v>13</v>
      </c>
      <c r="U18" s="90">
        <v>13</v>
      </c>
      <c r="V18" s="90">
        <v>13</v>
      </c>
      <c r="W18" s="90">
        <v>13</v>
      </c>
      <c r="X18" s="90">
        <v>13</v>
      </c>
      <c r="Z18" s="90">
        <v>94</v>
      </c>
      <c r="AB18" s="90">
        <v>13</v>
      </c>
      <c r="AD18" s="90">
        <v>14</v>
      </c>
      <c r="AF18" s="90">
        <v>-13.7</v>
      </c>
    </row>
    <row r="19" spans="3:32" x14ac:dyDescent="0.25">
      <c r="C19" s="90"/>
      <c r="D19" s="90">
        <v>14</v>
      </c>
      <c r="E19" s="90">
        <v>14</v>
      </c>
      <c r="F19" s="90">
        <v>14</v>
      </c>
      <c r="G19" s="90">
        <v>14</v>
      </c>
      <c r="H19" s="90">
        <v>14</v>
      </c>
      <c r="I19" s="90">
        <v>14</v>
      </c>
      <c r="J19" s="90">
        <v>14</v>
      </c>
      <c r="K19" s="90">
        <v>14</v>
      </c>
      <c r="L19" s="90">
        <v>14</v>
      </c>
      <c r="M19" s="90">
        <v>14</v>
      </c>
      <c r="N19" s="90">
        <v>14</v>
      </c>
      <c r="O19" s="90">
        <v>14</v>
      </c>
      <c r="P19" s="90">
        <v>14</v>
      </c>
      <c r="Q19" s="90">
        <v>14</v>
      </c>
      <c r="R19" s="90">
        <v>14</v>
      </c>
      <c r="S19" s="90">
        <v>14</v>
      </c>
      <c r="T19" s="90">
        <v>14</v>
      </c>
      <c r="U19" s="90">
        <v>14</v>
      </c>
      <c r="V19" s="90">
        <v>14</v>
      </c>
      <c r="W19" s="90">
        <v>14</v>
      </c>
      <c r="X19" s="90">
        <v>14</v>
      </c>
      <c r="Z19" s="90">
        <v>95</v>
      </c>
      <c r="AB19" s="90">
        <v>14</v>
      </c>
      <c r="AD19" s="90">
        <v>15</v>
      </c>
      <c r="AF19" s="90">
        <v>-13.6</v>
      </c>
    </row>
    <row r="20" spans="3:32" x14ac:dyDescent="0.25">
      <c r="C20" s="90"/>
      <c r="D20" s="90">
        <v>15</v>
      </c>
      <c r="E20" s="90">
        <v>15</v>
      </c>
      <c r="F20" s="90">
        <v>15</v>
      </c>
      <c r="G20" s="90">
        <v>15</v>
      </c>
      <c r="H20" s="90">
        <v>15</v>
      </c>
      <c r="I20" s="90">
        <v>15</v>
      </c>
      <c r="J20" s="90">
        <v>15</v>
      </c>
      <c r="K20" s="90">
        <v>15</v>
      </c>
      <c r="L20" s="90">
        <v>15</v>
      </c>
      <c r="M20" s="90">
        <v>15</v>
      </c>
      <c r="N20" s="90">
        <v>15</v>
      </c>
      <c r="O20" s="90">
        <v>15</v>
      </c>
      <c r="P20" s="90">
        <v>15</v>
      </c>
      <c r="Q20" s="90">
        <v>15</v>
      </c>
      <c r="R20" s="90">
        <v>15</v>
      </c>
      <c r="S20" s="90">
        <v>15</v>
      </c>
      <c r="T20" s="90">
        <v>15</v>
      </c>
      <c r="U20" s="90">
        <v>15</v>
      </c>
      <c r="V20" s="90">
        <v>15</v>
      </c>
      <c r="W20" s="90">
        <v>15</v>
      </c>
      <c r="X20" s="90">
        <v>15</v>
      </c>
      <c r="Z20" s="90">
        <v>96</v>
      </c>
      <c r="AB20" s="90">
        <v>15</v>
      </c>
      <c r="AD20" s="90">
        <v>16</v>
      </c>
      <c r="AF20" s="90">
        <v>-13.5</v>
      </c>
    </row>
    <row r="21" spans="3:32" x14ac:dyDescent="0.25">
      <c r="C21" s="90"/>
      <c r="D21" s="90">
        <v>16</v>
      </c>
      <c r="E21" s="90">
        <v>16</v>
      </c>
      <c r="F21" s="90">
        <v>16</v>
      </c>
      <c r="G21" s="90">
        <v>16</v>
      </c>
      <c r="H21" s="90">
        <v>16</v>
      </c>
      <c r="I21" s="90">
        <v>16</v>
      </c>
      <c r="J21" s="90">
        <v>16</v>
      </c>
      <c r="K21" s="90">
        <v>16</v>
      </c>
      <c r="L21" s="90">
        <v>16</v>
      </c>
      <c r="M21" s="90">
        <v>16</v>
      </c>
      <c r="N21" s="90">
        <v>16</v>
      </c>
      <c r="O21" s="90">
        <v>16</v>
      </c>
      <c r="P21" s="90">
        <v>16</v>
      </c>
      <c r="Q21" s="90">
        <v>16</v>
      </c>
      <c r="R21" s="90">
        <v>16</v>
      </c>
      <c r="S21" s="90">
        <v>16</v>
      </c>
      <c r="T21" s="90">
        <v>16</v>
      </c>
      <c r="U21" s="90">
        <v>16</v>
      </c>
      <c r="V21" s="90">
        <v>16</v>
      </c>
      <c r="W21" s="90">
        <v>16</v>
      </c>
      <c r="X21" s="90">
        <v>16</v>
      </c>
      <c r="Z21" s="90">
        <v>97</v>
      </c>
      <c r="AB21" s="90">
        <v>16</v>
      </c>
      <c r="AD21" s="90">
        <v>17</v>
      </c>
      <c r="AF21" s="90">
        <v>-13.4</v>
      </c>
    </row>
    <row r="22" spans="3:32" x14ac:dyDescent="0.25">
      <c r="C22" s="90"/>
      <c r="D22" s="90">
        <v>17</v>
      </c>
      <c r="E22" s="90">
        <v>17</v>
      </c>
      <c r="F22" s="90">
        <v>17</v>
      </c>
      <c r="G22" s="90">
        <v>17</v>
      </c>
      <c r="H22" s="90">
        <v>17</v>
      </c>
      <c r="I22" s="90">
        <v>17</v>
      </c>
      <c r="J22" s="90">
        <v>17</v>
      </c>
      <c r="K22" s="90">
        <v>17</v>
      </c>
      <c r="L22" s="90">
        <v>17</v>
      </c>
      <c r="M22" s="90">
        <v>17</v>
      </c>
      <c r="N22" s="90">
        <v>17</v>
      </c>
      <c r="O22" s="90">
        <v>17</v>
      </c>
      <c r="P22" s="90">
        <v>17</v>
      </c>
      <c r="Q22" s="90">
        <v>17</v>
      </c>
      <c r="R22" s="90">
        <v>17</v>
      </c>
      <c r="S22" s="90">
        <v>17</v>
      </c>
      <c r="T22" s="90">
        <v>17</v>
      </c>
      <c r="U22" s="90">
        <v>17</v>
      </c>
      <c r="V22" s="90">
        <v>17</v>
      </c>
      <c r="W22" s="90">
        <v>17</v>
      </c>
      <c r="X22" s="90">
        <v>17</v>
      </c>
      <c r="Z22" s="90">
        <v>98</v>
      </c>
      <c r="AB22" s="90">
        <v>17</v>
      </c>
      <c r="AD22" s="90">
        <v>18</v>
      </c>
      <c r="AF22" s="90">
        <v>-13.3</v>
      </c>
    </row>
    <row r="23" spans="3:32" x14ac:dyDescent="0.25">
      <c r="C23" s="90"/>
      <c r="D23" s="90">
        <v>18</v>
      </c>
      <c r="E23" s="90">
        <v>18</v>
      </c>
      <c r="F23" s="90">
        <v>18</v>
      </c>
      <c r="G23" s="90">
        <v>18</v>
      </c>
      <c r="H23" s="90">
        <v>18</v>
      </c>
      <c r="I23" s="90">
        <v>18</v>
      </c>
      <c r="J23" s="90">
        <v>18</v>
      </c>
      <c r="K23" s="90">
        <v>18</v>
      </c>
      <c r="L23" s="90">
        <v>18</v>
      </c>
      <c r="M23" s="90">
        <v>18</v>
      </c>
      <c r="N23" s="90">
        <v>18</v>
      </c>
      <c r="O23" s="90">
        <v>18</v>
      </c>
      <c r="P23" s="90">
        <v>18</v>
      </c>
      <c r="Q23" s="90">
        <v>18</v>
      </c>
      <c r="R23" s="90">
        <v>18</v>
      </c>
      <c r="S23" s="90">
        <v>18</v>
      </c>
      <c r="T23" s="90">
        <v>18</v>
      </c>
      <c r="U23" s="90">
        <v>18</v>
      </c>
      <c r="V23" s="90">
        <v>18</v>
      </c>
      <c r="W23" s="90">
        <v>18</v>
      </c>
      <c r="X23" s="90">
        <v>18</v>
      </c>
      <c r="Z23" s="90">
        <v>99</v>
      </c>
      <c r="AB23" s="90">
        <v>18</v>
      </c>
      <c r="AD23" s="90">
        <v>19</v>
      </c>
      <c r="AF23" s="90">
        <v>-13.2</v>
      </c>
    </row>
    <row r="24" spans="3:32" x14ac:dyDescent="0.25">
      <c r="C24" s="90"/>
      <c r="D24" s="90">
        <v>19</v>
      </c>
      <c r="E24" s="90">
        <v>19</v>
      </c>
      <c r="F24" s="90">
        <v>19</v>
      </c>
      <c r="G24" s="90">
        <v>19</v>
      </c>
      <c r="H24" s="90">
        <v>19</v>
      </c>
      <c r="I24" s="90">
        <v>19</v>
      </c>
      <c r="J24" s="90">
        <v>19</v>
      </c>
      <c r="K24" s="90">
        <v>19</v>
      </c>
      <c r="L24" s="90">
        <v>19</v>
      </c>
      <c r="M24" s="90">
        <v>19</v>
      </c>
      <c r="N24" s="90">
        <v>19</v>
      </c>
      <c r="O24" s="90">
        <v>19</v>
      </c>
      <c r="P24" s="90">
        <v>19</v>
      </c>
      <c r="Q24" s="90">
        <v>19</v>
      </c>
      <c r="R24" s="90">
        <v>19</v>
      </c>
      <c r="S24" s="90">
        <v>19</v>
      </c>
      <c r="T24" s="90">
        <v>19</v>
      </c>
      <c r="U24" s="90">
        <v>19</v>
      </c>
      <c r="V24" s="90">
        <v>19</v>
      </c>
      <c r="W24" s="90">
        <v>19</v>
      </c>
      <c r="X24" s="90">
        <v>19</v>
      </c>
      <c r="Z24" s="90">
        <v>100</v>
      </c>
      <c r="AB24" s="90">
        <v>19</v>
      </c>
      <c r="AD24" s="90">
        <v>20</v>
      </c>
      <c r="AF24" s="90">
        <v>-13.1</v>
      </c>
    </row>
    <row r="25" spans="3:32" x14ac:dyDescent="0.25">
      <c r="C25" s="90"/>
      <c r="D25" s="90">
        <v>20</v>
      </c>
      <c r="E25" s="90">
        <v>20</v>
      </c>
      <c r="F25" s="90">
        <v>20</v>
      </c>
      <c r="G25" s="90">
        <v>20</v>
      </c>
      <c r="H25" s="90">
        <v>20</v>
      </c>
      <c r="I25" s="90">
        <v>20</v>
      </c>
      <c r="J25" s="90">
        <v>20</v>
      </c>
      <c r="K25" s="90">
        <v>20</v>
      </c>
      <c r="L25" s="90">
        <v>20</v>
      </c>
      <c r="M25" s="90">
        <v>20</v>
      </c>
      <c r="N25" s="90">
        <v>20</v>
      </c>
      <c r="O25" s="90">
        <v>20</v>
      </c>
      <c r="P25" s="90">
        <v>20</v>
      </c>
      <c r="Q25" s="90">
        <v>20</v>
      </c>
      <c r="R25" s="90">
        <v>20</v>
      </c>
      <c r="S25" s="90">
        <v>20</v>
      </c>
      <c r="T25" s="90">
        <v>20</v>
      </c>
      <c r="U25" s="90">
        <v>20</v>
      </c>
      <c r="V25" s="90">
        <v>20</v>
      </c>
      <c r="W25" s="90">
        <v>20</v>
      </c>
      <c r="X25" s="90">
        <v>20</v>
      </c>
      <c r="Z25" s="90">
        <v>101</v>
      </c>
      <c r="AB25" s="90">
        <v>20</v>
      </c>
      <c r="AD25" s="90">
        <v>21</v>
      </c>
      <c r="AF25" s="90">
        <v>-13</v>
      </c>
    </row>
    <row r="26" spans="3:32" x14ac:dyDescent="0.25">
      <c r="C26" s="90"/>
      <c r="D26" s="90">
        <v>21</v>
      </c>
      <c r="E26" s="90">
        <v>21</v>
      </c>
      <c r="F26" s="90">
        <v>21</v>
      </c>
      <c r="G26" s="90">
        <v>21</v>
      </c>
      <c r="H26" s="90">
        <v>21</v>
      </c>
      <c r="I26" s="90">
        <v>21</v>
      </c>
      <c r="J26" s="90">
        <v>21</v>
      </c>
      <c r="K26" s="90">
        <v>21</v>
      </c>
      <c r="L26" s="90">
        <v>21</v>
      </c>
      <c r="M26" s="90">
        <v>21</v>
      </c>
      <c r="N26" s="90">
        <v>21</v>
      </c>
      <c r="O26" s="90">
        <v>21</v>
      </c>
      <c r="P26" s="90">
        <v>21</v>
      </c>
      <c r="Q26" s="90">
        <v>21</v>
      </c>
      <c r="R26" s="90">
        <v>21</v>
      </c>
      <c r="S26" s="90">
        <v>21</v>
      </c>
      <c r="T26" s="90">
        <v>21</v>
      </c>
      <c r="U26" s="90">
        <v>21</v>
      </c>
      <c r="V26" s="90">
        <v>21</v>
      </c>
      <c r="W26" s="90">
        <v>21</v>
      </c>
      <c r="X26" s="90">
        <v>21</v>
      </c>
      <c r="Z26" s="90">
        <v>102</v>
      </c>
      <c r="AB26" s="90">
        <v>21</v>
      </c>
      <c r="AD26" s="90">
        <v>22</v>
      </c>
      <c r="AF26" s="90">
        <v>-12.9</v>
      </c>
    </row>
    <row r="27" spans="3:32" x14ac:dyDescent="0.25">
      <c r="C27" s="90"/>
      <c r="D27" s="90">
        <v>22</v>
      </c>
      <c r="E27" s="90">
        <v>22</v>
      </c>
      <c r="F27" s="90">
        <v>22</v>
      </c>
      <c r="G27" s="90">
        <v>22</v>
      </c>
      <c r="H27" s="90">
        <v>22</v>
      </c>
      <c r="I27" s="90">
        <v>22</v>
      </c>
      <c r="J27" s="90">
        <v>22</v>
      </c>
      <c r="K27" s="90">
        <v>22</v>
      </c>
      <c r="L27" s="90">
        <v>22</v>
      </c>
      <c r="M27" s="90">
        <v>22</v>
      </c>
      <c r="N27" s="90">
        <v>22</v>
      </c>
      <c r="O27" s="90">
        <v>22</v>
      </c>
      <c r="P27" s="90">
        <v>22</v>
      </c>
      <c r="Q27" s="90">
        <v>22</v>
      </c>
      <c r="R27" s="90">
        <v>22</v>
      </c>
      <c r="S27" s="90">
        <v>22</v>
      </c>
      <c r="T27" s="90">
        <v>22</v>
      </c>
      <c r="U27" s="90">
        <v>22</v>
      </c>
      <c r="V27" s="90">
        <v>22</v>
      </c>
      <c r="W27" s="90">
        <v>22</v>
      </c>
      <c r="X27" s="90">
        <v>22</v>
      </c>
      <c r="Z27" s="90">
        <v>103</v>
      </c>
      <c r="AB27" s="90">
        <v>22</v>
      </c>
      <c r="AD27" s="90">
        <v>23</v>
      </c>
      <c r="AF27" s="90">
        <v>-12.8</v>
      </c>
    </row>
    <row r="28" spans="3:32" x14ac:dyDescent="0.25">
      <c r="C28" s="90"/>
      <c r="D28" s="90">
        <v>23</v>
      </c>
      <c r="E28" s="90">
        <v>23</v>
      </c>
      <c r="F28" s="90">
        <v>23</v>
      </c>
      <c r="G28" s="90">
        <v>23</v>
      </c>
      <c r="H28" s="90">
        <v>23</v>
      </c>
      <c r="I28" s="90">
        <v>23</v>
      </c>
      <c r="J28" s="90">
        <v>23</v>
      </c>
      <c r="K28" s="90">
        <v>23</v>
      </c>
      <c r="L28" s="90">
        <v>23</v>
      </c>
      <c r="M28" s="90">
        <v>23</v>
      </c>
      <c r="N28" s="90">
        <v>23</v>
      </c>
      <c r="O28" s="90">
        <v>23</v>
      </c>
      <c r="P28" s="90">
        <v>23</v>
      </c>
      <c r="Q28" s="90">
        <v>23</v>
      </c>
      <c r="R28" s="90">
        <v>23</v>
      </c>
      <c r="S28" s="90">
        <v>23</v>
      </c>
      <c r="T28" s="90">
        <v>23</v>
      </c>
      <c r="U28" s="90">
        <v>23</v>
      </c>
      <c r="V28" s="90">
        <v>23</v>
      </c>
      <c r="W28" s="90">
        <v>23</v>
      </c>
      <c r="X28" s="90">
        <v>23</v>
      </c>
      <c r="Z28" s="90">
        <v>104</v>
      </c>
      <c r="AB28" s="90">
        <v>23</v>
      </c>
      <c r="AD28" s="90">
        <v>24</v>
      </c>
      <c r="AF28" s="90">
        <v>-12.7</v>
      </c>
    </row>
    <row r="29" spans="3:32" x14ac:dyDescent="0.25">
      <c r="C29" s="90"/>
      <c r="D29" s="90">
        <v>24</v>
      </c>
      <c r="E29" s="90">
        <v>24</v>
      </c>
      <c r="F29" s="90">
        <v>24</v>
      </c>
      <c r="G29" s="90">
        <v>24</v>
      </c>
      <c r="H29" s="90">
        <v>24</v>
      </c>
      <c r="I29" s="90">
        <v>24</v>
      </c>
      <c r="J29" s="90">
        <v>24</v>
      </c>
      <c r="K29" s="90">
        <v>24</v>
      </c>
      <c r="L29" s="90">
        <v>24</v>
      </c>
      <c r="M29" s="90">
        <v>24</v>
      </c>
      <c r="N29" s="90">
        <v>24</v>
      </c>
      <c r="O29" s="90">
        <v>24</v>
      </c>
      <c r="P29" s="90">
        <v>24</v>
      </c>
      <c r="Q29" s="90">
        <v>24</v>
      </c>
      <c r="R29" s="90">
        <v>24</v>
      </c>
      <c r="S29" s="90">
        <v>24</v>
      </c>
      <c r="T29" s="90">
        <v>24</v>
      </c>
      <c r="U29" s="90">
        <v>24</v>
      </c>
      <c r="V29" s="90">
        <v>24</v>
      </c>
      <c r="W29" s="90">
        <v>24</v>
      </c>
      <c r="X29" s="90">
        <v>24</v>
      </c>
      <c r="Z29" s="90">
        <v>105</v>
      </c>
      <c r="AB29" s="90">
        <v>24</v>
      </c>
      <c r="AD29" s="90">
        <v>25</v>
      </c>
      <c r="AF29" s="90">
        <v>-12.6</v>
      </c>
    </row>
    <row r="30" spans="3:32" x14ac:dyDescent="0.25">
      <c r="C30" s="90"/>
      <c r="D30" s="90">
        <v>25</v>
      </c>
      <c r="E30" s="90">
        <v>25</v>
      </c>
      <c r="F30" s="90">
        <v>25</v>
      </c>
      <c r="G30" s="90">
        <v>25</v>
      </c>
      <c r="H30" s="90">
        <v>25</v>
      </c>
      <c r="I30" s="90">
        <v>25</v>
      </c>
      <c r="J30" s="90">
        <v>25</v>
      </c>
      <c r="K30" s="90">
        <v>25</v>
      </c>
      <c r="L30" s="90">
        <v>25</v>
      </c>
      <c r="M30" s="90">
        <v>25</v>
      </c>
      <c r="N30" s="90">
        <v>25</v>
      </c>
      <c r="O30" s="90">
        <v>25</v>
      </c>
      <c r="P30" s="90">
        <v>25</v>
      </c>
      <c r="Q30" s="90">
        <v>25</v>
      </c>
      <c r="R30" s="90">
        <v>25</v>
      </c>
      <c r="S30" s="90">
        <v>25</v>
      </c>
      <c r="T30" s="90">
        <v>25</v>
      </c>
      <c r="U30" s="90">
        <v>25</v>
      </c>
      <c r="V30" s="90">
        <v>25</v>
      </c>
      <c r="W30" s="90">
        <v>25</v>
      </c>
      <c r="X30" s="90">
        <v>25</v>
      </c>
      <c r="Z30" s="90">
        <v>106</v>
      </c>
      <c r="AB30" s="90">
        <v>25</v>
      </c>
      <c r="AD30" s="90">
        <v>26</v>
      </c>
      <c r="AF30" s="90">
        <v>-12.5</v>
      </c>
    </row>
    <row r="31" spans="3:32" x14ac:dyDescent="0.25">
      <c r="C31" s="90"/>
      <c r="D31" s="90">
        <v>26</v>
      </c>
      <c r="E31" s="90">
        <v>26</v>
      </c>
      <c r="F31" s="90">
        <v>26</v>
      </c>
      <c r="G31" s="90">
        <v>26</v>
      </c>
      <c r="H31" s="90">
        <v>26</v>
      </c>
      <c r="I31" s="90">
        <v>26</v>
      </c>
      <c r="J31" s="90">
        <v>26</v>
      </c>
      <c r="K31" s="90">
        <v>26</v>
      </c>
      <c r="L31" s="90">
        <v>26</v>
      </c>
      <c r="M31" s="90">
        <v>26</v>
      </c>
      <c r="N31" s="90">
        <v>26</v>
      </c>
      <c r="O31" s="90">
        <v>26</v>
      </c>
      <c r="P31" s="90">
        <v>26</v>
      </c>
      <c r="Q31" s="90">
        <v>26</v>
      </c>
      <c r="R31" s="90">
        <v>26</v>
      </c>
      <c r="S31" s="90">
        <v>26</v>
      </c>
      <c r="T31" s="90">
        <v>26</v>
      </c>
      <c r="U31" s="90">
        <v>26</v>
      </c>
      <c r="V31" s="90">
        <v>26</v>
      </c>
      <c r="W31" s="90">
        <v>26</v>
      </c>
      <c r="X31" s="90">
        <v>26</v>
      </c>
      <c r="Z31" s="90">
        <v>107</v>
      </c>
      <c r="AB31" s="90">
        <v>26</v>
      </c>
      <c r="AD31" s="90">
        <v>27</v>
      </c>
      <c r="AF31" s="90">
        <v>-12.4</v>
      </c>
    </row>
    <row r="32" spans="3:32" x14ac:dyDescent="0.25">
      <c r="C32" s="90"/>
      <c r="D32" s="90">
        <v>27</v>
      </c>
      <c r="E32" s="90">
        <v>27</v>
      </c>
      <c r="F32" s="90">
        <v>27</v>
      </c>
      <c r="G32" s="90">
        <v>27</v>
      </c>
      <c r="H32" s="90">
        <v>27</v>
      </c>
      <c r="I32" s="90">
        <v>27</v>
      </c>
      <c r="J32" s="90">
        <v>27</v>
      </c>
      <c r="K32" s="90">
        <v>27</v>
      </c>
      <c r="L32" s="90">
        <v>27</v>
      </c>
      <c r="M32" s="90">
        <v>27</v>
      </c>
      <c r="N32" s="90">
        <v>27</v>
      </c>
      <c r="O32" s="90">
        <v>27</v>
      </c>
      <c r="P32" s="90">
        <v>27</v>
      </c>
      <c r="Q32" s="90">
        <v>27</v>
      </c>
      <c r="R32" s="90">
        <v>27</v>
      </c>
      <c r="S32" s="90">
        <v>27</v>
      </c>
      <c r="T32" s="90">
        <v>27</v>
      </c>
      <c r="U32" s="90">
        <v>27</v>
      </c>
      <c r="V32" s="90">
        <v>27</v>
      </c>
      <c r="W32" s="90">
        <v>27</v>
      </c>
      <c r="X32" s="90">
        <v>27</v>
      </c>
      <c r="Z32" s="90">
        <v>108</v>
      </c>
      <c r="AB32" s="90">
        <v>27</v>
      </c>
      <c r="AD32" s="90">
        <v>28</v>
      </c>
      <c r="AF32" s="90">
        <v>-12.3</v>
      </c>
    </row>
    <row r="33" spans="3:32" x14ac:dyDescent="0.25">
      <c r="C33" s="90"/>
      <c r="D33" s="90">
        <v>28</v>
      </c>
      <c r="E33" s="90">
        <v>28</v>
      </c>
      <c r="F33" s="90">
        <v>28</v>
      </c>
      <c r="G33" s="90">
        <v>28</v>
      </c>
      <c r="H33" s="90">
        <v>28</v>
      </c>
      <c r="I33" s="90">
        <v>28</v>
      </c>
      <c r="J33" s="90">
        <v>28</v>
      </c>
      <c r="K33" s="90">
        <v>28</v>
      </c>
      <c r="L33" s="90">
        <v>28</v>
      </c>
      <c r="M33" s="90">
        <v>28</v>
      </c>
      <c r="N33" s="90">
        <v>28</v>
      </c>
      <c r="O33" s="90">
        <v>28</v>
      </c>
      <c r="P33" s="90">
        <v>28</v>
      </c>
      <c r="Q33" s="90">
        <v>28</v>
      </c>
      <c r="R33" s="90">
        <v>28</v>
      </c>
      <c r="S33" s="90">
        <v>28</v>
      </c>
      <c r="T33" s="90">
        <v>28</v>
      </c>
      <c r="U33" s="90">
        <v>28</v>
      </c>
      <c r="V33" s="90">
        <v>28</v>
      </c>
      <c r="W33" s="90">
        <v>28</v>
      </c>
      <c r="X33" s="90">
        <v>28</v>
      </c>
      <c r="Z33" s="90">
        <v>109</v>
      </c>
      <c r="AB33" s="90">
        <v>28</v>
      </c>
      <c r="AD33" s="90">
        <v>29</v>
      </c>
      <c r="AF33" s="90">
        <v>-12.2</v>
      </c>
    </row>
    <row r="34" spans="3:32" x14ac:dyDescent="0.25">
      <c r="C34" s="90"/>
      <c r="D34" s="90">
        <v>29</v>
      </c>
      <c r="E34" s="90">
        <v>29</v>
      </c>
      <c r="F34" s="90">
        <v>29</v>
      </c>
      <c r="G34" s="90">
        <v>29</v>
      </c>
      <c r="H34" s="90">
        <v>29</v>
      </c>
      <c r="I34" s="90">
        <v>29</v>
      </c>
      <c r="J34" s="90">
        <v>29</v>
      </c>
      <c r="K34" s="90">
        <v>29</v>
      </c>
      <c r="L34" s="90">
        <v>29</v>
      </c>
      <c r="M34" s="90">
        <v>29</v>
      </c>
      <c r="N34" s="90">
        <v>29</v>
      </c>
      <c r="O34" s="90">
        <v>29</v>
      </c>
      <c r="P34" s="90">
        <v>29</v>
      </c>
      <c r="Q34" s="90">
        <v>29</v>
      </c>
      <c r="R34" s="90">
        <v>29</v>
      </c>
      <c r="S34" s="90">
        <v>29</v>
      </c>
      <c r="T34" s="90">
        <v>29</v>
      </c>
      <c r="U34" s="90">
        <v>29</v>
      </c>
      <c r="V34" s="90">
        <v>29</v>
      </c>
      <c r="W34" s="90">
        <v>29</v>
      </c>
      <c r="X34" s="90">
        <v>29</v>
      </c>
      <c r="Z34" s="90">
        <v>110</v>
      </c>
      <c r="AB34" s="90">
        <v>29</v>
      </c>
      <c r="AD34" s="90">
        <v>30</v>
      </c>
      <c r="AF34" s="90">
        <v>-12.1</v>
      </c>
    </row>
    <row r="35" spans="3:32" x14ac:dyDescent="0.25">
      <c r="C35" s="90"/>
      <c r="D35" s="90">
        <v>30</v>
      </c>
      <c r="E35" s="90">
        <v>30</v>
      </c>
      <c r="F35" s="90">
        <v>30</v>
      </c>
      <c r="G35" s="90">
        <v>30</v>
      </c>
      <c r="H35" s="90">
        <v>30</v>
      </c>
      <c r="I35" s="90">
        <v>30</v>
      </c>
      <c r="J35" s="90">
        <v>30</v>
      </c>
      <c r="K35" s="90">
        <v>30</v>
      </c>
      <c r="L35" s="90">
        <v>30</v>
      </c>
      <c r="M35" s="90">
        <v>30</v>
      </c>
      <c r="N35" s="90">
        <v>30</v>
      </c>
      <c r="O35" s="90">
        <v>30</v>
      </c>
      <c r="P35" s="90">
        <v>30</v>
      </c>
      <c r="Q35" s="90">
        <v>30</v>
      </c>
      <c r="R35" s="90">
        <v>30</v>
      </c>
      <c r="S35" s="90">
        <v>30</v>
      </c>
      <c r="T35" s="90">
        <v>30</v>
      </c>
      <c r="U35" s="90">
        <v>30</v>
      </c>
      <c r="V35" s="90">
        <v>30</v>
      </c>
      <c r="W35" s="90">
        <v>30</v>
      </c>
      <c r="X35" s="90">
        <v>30</v>
      </c>
      <c r="AB35" s="90">
        <v>30</v>
      </c>
      <c r="AD35" s="90">
        <v>31</v>
      </c>
      <c r="AF35" s="90">
        <v>-12</v>
      </c>
    </row>
    <row r="36" spans="3:32" x14ac:dyDescent="0.25">
      <c r="C36" s="90"/>
      <c r="D36" s="90">
        <v>31</v>
      </c>
      <c r="E36" s="90">
        <v>31</v>
      </c>
      <c r="F36" s="90">
        <v>31</v>
      </c>
      <c r="G36" s="90">
        <v>31</v>
      </c>
      <c r="H36" s="90">
        <v>31</v>
      </c>
      <c r="I36" s="90">
        <v>31</v>
      </c>
      <c r="J36" s="90">
        <v>31</v>
      </c>
      <c r="K36" s="90">
        <v>31</v>
      </c>
      <c r="L36" s="90">
        <v>31</v>
      </c>
      <c r="M36" s="90">
        <v>31</v>
      </c>
      <c r="N36" s="90">
        <v>31</v>
      </c>
      <c r="O36" s="90">
        <v>31</v>
      </c>
      <c r="P36" s="90">
        <v>31</v>
      </c>
      <c r="Q36" s="90">
        <v>31</v>
      </c>
      <c r="R36" s="90">
        <v>31</v>
      </c>
      <c r="S36" s="90">
        <v>31</v>
      </c>
      <c r="T36" s="90">
        <v>31</v>
      </c>
      <c r="U36" s="90">
        <v>31</v>
      </c>
      <c r="V36" s="90">
        <v>31</v>
      </c>
      <c r="W36" s="90">
        <v>31</v>
      </c>
      <c r="X36" s="90">
        <v>31</v>
      </c>
      <c r="Z36" s="90"/>
      <c r="AB36" s="90">
        <v>31</v>
      </c>
      <c r="AD36" s="90">
        <v>32</v>
      </c>
      <c r="AF36" s="90">
        <v>-11.9</v>
      </c>
    </row>
    <row r="37" spans="3:32" x14ac:dyDescent="0.25">
      <c r="C37" s="90"/>
      <c r="D37" s="90">
        <v>32</v>
      </c>
      <c r="E37" s="90">
        <v>32</v>
      </c>
      <c r="F37" s="90">
        <v>32</v>
      </c>
      <c r="G37" s="90">
        <v>32</v>
      </c>
      <c r="H37" s="90">
        <v>32</v>
      </c>
      <c r="I37" s="90">
        <v>32</v>
      </c>
      <c r="J37" s="90">
        <v>32</v>
      </c>
      <c r="K37" s="90">
        <v>32</v>
      </c>
      <c r="L37" s="90">
        <v>32</v>
      </c>
      <c r="M37" s="90">
        <v>32</v>
      </c>
      <c r="N37" s="90">
        <v>32</v>
      </c>
      <c r="O37" s="90">
        <v>32</v>
      </c>
      <c r="P37" s="90">
        <v>32</v>
      </c>
      <c r="Q37" s="90">
        <v>32</v>
      </c>
      <c r="R37" s="90">
        <v>32</v>
      </c>
      <c r="S37" s="90">
        <v>32</v>
      </c>
      <c r="T37" s="90">
        <v>32</v>
      </c>
      <c r="U37" s="90">
        <v>32</v>
      </c>
      <c r="V37" s="90">
        <v>32</v>
      </c>
      <c r="W37" s="90">
        <v>32</v>
      </c>
      <c r="X37" s="90">
        <v>32</v>
      </c>
      <c r="AB37" s="90">
        <v>32</v>
      </c>
      <c r="AD37" s="90">
        <v>33</v>
      </c>
      <c r="AF37" s="90">
        <v>-11.8</v>
      </c>
    </row>
    <row r="38" spans="3:32" x14ac:dyDescent="0.25">
      <c r="C38" s="90"/>
      <c r="D38" s="90">
        <v>33</v>
      </c>
      <c r="E38" s="90">
        <v>33</v>
      </c>
      <c r="F38" s="90">
        <v>33</v>
      </c>
      <c r="G38" s="90">
        <v>33</v>
      </c>
      <c r="H38" s="90">
        <v>33</v>
      </c>
      <c r="I38" s="90">
        <v>33</v>
      </c>
      <c r="J38" s="90">
        <v>33</v>
      </c>
      <c r="K38" s="90">
        <v>33</v>
      </c>
      <c r="L38" s="90">
        <v>33</v>
      </c>
      <c r="M38" s="90">
        <v>33</v>
      </c>
      <c r="N38" s="90">
        <v>33</v>
      </c>
      <c r="O38" s="90">
        <v>33</v>
      </c>
      <c r="P38" s="90">
        <v>33</v>
      </c>
      <c r="Q38" s="90">
        <v>33</v>
      </c>
      <c r="R38" s="90">
        <v>33</v>
      </c>
      <c r="S38" s="90">
        <v>33</v>
      </c>
      <c r="T38" s="90">
        <v>33</v>
      </c>
      <c r="U38" s="90">
        <v>33</v>
      </c>
      <c r="V38" s="90">
        <v>33</v>
      </c>
      <c r="W38" s="90">
        <v>33</v>
      </c>
      <c r="X38" s="90">
        <v>33</v>
      </c>
      <c r="Z38" s="90"/>
      <c r="AB38" s="90">
        <v>33</v>
      </c>
      <c r="AD38" s="90">
        <v>34</v>
      </c>
      <c r="AF38" s="90">
        <v>-11.7</v>
      </c>
    </row>
    <row r="39" spans="3:32" x14ac:dyDescent="0.25">
      <c r="C39" s="90"/>
      <c r="D39" s="90">
        <v>34</v>
      </c>
      <c r="E39" s="90">
        <v>34</v>
      </c>
      <c r="F39" s="90">
        <v>34</v>
      </c>
      <c r="G39" s="90">
        <v>34</v>
      </c>
      <c r="H39" s="90">
        <v>34</v>
      </c>
      <c r="I39" s="90">
        <v>34</v>
      </c>
      <c r="J39" s="90">
        <v>34</v>
      </c>
      <c r="K39" s="90">
        <v>34</v>
      </c>
      <c r="L39" s="90">
        <v>34</v>
      </c>
      <c r="M39" s="90">
        <v>34</v>
      </c>
      <c r="N39" s="90">
        <v>34</v>
      </c>
      <c r="O39" s="90">
        <v>34</v>
      </c>
      <c r="P39" s="90">
        <v>34</v>
      </c>
      <c r="Q39" s="90">
        <v>34</v>
      </c>
      <c r="R39" s="90">
        <v>34</v>
      </c>
      <c r="S39" s="90">
        <v>34</v>
      </c>
      <c r="T39" s="90">
        <v>34</v>
      </c>
      <c r="U39" s="90">
        <v>34</v>
      </c>
      <c r="V39" s="90">
        <v>34</v>
      </c>
      <c r="W39" s="90">
        <v>34</v>
      </c>
      <c r="X39" s="90">
        <v>34</v>
      </c>
      <c r="AB39" s="90">
        <v>34</v>
      </c>
      <c r="AD39" s="90">
        <v>35</v>
      </c>
      <c r="AF39" s="90">
        <v>-11.6</v>
      </c>
    </row>
    <row r="40" spans="3:32" x14ac:dyDescent="0.25">
      <c r="C40" s="90"/>
      <c r="D40" s="90">
        <v>35</v>
      </c>
      <c r="E40" s="90">
        <v>35</v>
      </c>
      <c r="F40" s="90">
        <v>35</v>
      </c>
      <c r="G40" s="90">
        <v>35</v>
      </c>
      <c r="H40" s="90">
        <v>35</v>
      </c>
      <c r="I40" s="90">
        <v>35</v>
      </c>
      <c r="J40" s="90">
        <v>35</v>
      </c>
      <c r="K40" s="90">
        <v>35</v>
      </c>
      <c r="L40" s="90">
        <v>35</v>
      </c>
      <c r="M40" s="90">
        <v>35</v>
      </c>
      <c r="N40" s="90">
        <v>35</v>
      </c>
      <c r="O40" s="90">
        <v>35</v>
      </c>
      <c r="P40" s="90">
        <v>35</v>
      </c>
      <c r="Q40" s="90">
        <v>35</v>
      </c>
      <c r="R40" s="90">
        <v>35</v>
      </c>
      <c r="S40" s="90">
        <v>35</v>
      </c>
      <c r="T40" s="90">
        <v>35</v>
      </c>
      <c r="U40" s="90">
        <v>35</v>
      </c>
      <c r="V40" s="90">
        <v>35</v>
      </c>
      <c r="W40" s="90">
        <v>35</v>
      </c>
      <c r="X40" s="90">
        <v>35</v>
      </c>
      <c r="AB40" s="90">
        <v>35</v>
      </c>
      <c r="AD40" s="90">
        <v>36</v>
      </c>
      <c r="AF40" s="90">
        <v>-11.5</v>
      </c>
    </row>
    <row r="41" spans="3:32" x14ac:dyDescent="0.25">
      <c r="C41" s="90"/>
      <c r="D41" s="90">
        <v>36</v>
      </c>
      <c r="E41" s="90">
        <v>36</v>
      </c>
      <c r="F41" s="90">
        <v>36</v>
      </c>
      <c r="G41" s="90">
        <v>36</v>
      </c>
      <c r="H41" s="90">
        <v>36</v>
      </c>
      <c r="I41" s="90">
        <v>36</v>
      </c>
      <c r="J41" s="90">
        <v>36</v>
      </c>
      <c r="K41" s="90">
        <v>36</v>
      </c>
      <c r="L41" s="90">
        <v>36</v>
      </c>
      <c r="M41" s="90">
        <v>36</v>
      </c>
      <c r="N41" s="90">
        <v>36</v>
      </c>
      <c r="O41" s="90">
        <v>36</v>
      </c>
      <c r="P41" s="90">
        <v>36</v>
      </c>
      <c r="Q41" s="90">
        <v>36</v>
      </c>
      <c r="R41" s="90">
        <v>36</v>
      </c>
      <c r="S41" s="90">
        <v>36</v>
      </c>
      <c r="T41" s="90">
        <v>36</v>
      </c>
      <c r="U41" s="90">
        <v>36</v>
      </c>
      <c r="V41" s="90">
        <v>36</v>
      </c>
      <c r="W41" s="90">
        <v>36</v>
      </c>
      <c r="X41" s="90">
        <v>36</v>
      </c>
      <c r="AB41" s="90">
        <v>36</v>
      </c>
      <c r="AD41" s="90">
        <v>37</v>
      </c>
      <c r="AF41" s="90">
        <v>-11.4</v>
      </c>
    </row>
    <row r="42" spans="3:32" x14ac:dyDescent="0.25">
      <c r="C42" s="90"/>
      <c r="D42" s="90">
        <v>37</v>
      </c>
      <c r="E42" s="90">
        <v>37</v>
      </c>
      <c r="F42" s="90">
        <v>37</v>
      </c>
      <c r="G42" s="90">
        <v>37</v>
      </c>
      <c r="H42" s="90">
        <v>37</v>
      </c>
      <c r="I42" s="90">
        <v>37</v>
      </c>
      <c r="J42" s="90">
        <v>37</v>
      </c>
      <c r="K42" s="90">
        <v>37</v>
      </c>
      <c r="L42" s="90">
        <v>37</v>
      </c>
      <c r="M42" s="90">
        <v>37</v>
      </c>
      <c r="N42" s="90">
        <v>37</v>
      </c>
      <c r="O42" s="90">
        <v>37</v>
      </c>
      <c r="P42" s="90">
        <v>37</v>
      </c>
      <c r="Q42" s="90">
        <v>37</v>
      </c>
      <c r="R42" s="90">
        <v>37</v>
      </c>
      <c r="S42" s="90">
        <v>37</v>
      </c>
      <c r="T42" s="90">
        <v>37</v>
      </c>
      <c r="U42" s="90">
        <v>37</v>
      </c>
      <c r="V42" s="90">
        <v>37</v>
      </c>
      <c r="W42" s="90">
        <v>37</v>
      </c>
      <c r="X42" s="90">
        <v>37</v>
      </c>
      <c r="AB42" s="90">
        <v>37</v>
      </c>
      <c r="AD42" s="90">
        <v>38</v>
      </c>
      <c r="AF42" s="90">
        <v>-11.3</v>
      </c>
    </row>
    <row r="43" spans="3:32" x14ac:dyDescent="0.25">
      <c r="C43" s="90"/>
      <c r="D43" s="90">
        <v>38</v>
      </c>
      <c r="E43" s="90">
        <v>38</v>
      </c>
      <c r="F43" s="90">
        <v>38</v>
      </c>
      <c r="G43" s="90">
        <v>38</v>
      </c>
      <c r="H43" s="90">
        <v>38</v>
      </c>
      <c r="I43" s="90">
        <v>38</v>
      </c>
      <c r="J43" s="90">
        <v>38</v>
      </c>
      <c r="K43" s="90">
        <v>38</v>
      </c>
      <c r="L43" s="90">
        <v>38</v>
      </c>
      <c r="M43" s="90">
        <v>38</v>
      </c>
      <c r="N43" s="90">
        <v>38</v>
      </c>
      <c r="O43" s="90">
        <v>38</v>
      </c>
      <c r="P43" s="90">
        <v>38</v>
      </c>
      <c r="Q43" s="90">
        <v>38</v>
      </c>
      <c r="R43" s="90">
        <v>38</v>
      </c>
      <c r="S43" s="90">
        <v>38</v>
      </c>
      <c r="T43" s="90">
        <v>38</v>
      </c>
      <c r="U43" s="90">
        <v>38</v>
      </c>
      <c r="V43" s="90">
        <v>38</v>
      </c>
      <c r="W43" s="90">
        <v>38</v>
      </c>
      <c r="X43" s="90">
        <v>38</v>
      </c>
      <c r="AB43" s="90">
        <v>38</v>
      </c>
      <c r="AD43" s="90">
        <v>39</v>
      </c>
      <c r="AF43" s="90">
        <v>-11.2</v>
      </c>
    </row>
    <row r="44" spans="3:32" x14ac:dyDescent="0.25">
      <c r="C44" s="90"/>
      <c r="D44" s="90">
        <v>39</v>
      </c>
      <c r="E44" s="90">
        <v>39</v>
      </c>
      <c r="F44" s="90">
        <v>39</v>
      </c>
      <c r="G44" s="90">
        <v>39</v>
      </c>
      <c r="H44" s="90">
        <v>39</v>
      </c>
      <c r="I44" s="90">
        <v>39</v>
      </c>
      <c r="J44" s="90">
        <v>39</v>
      </c>
      <c r="K44" s="90">
        <v>39</v>
      </c>
      <c r="L44" s="90">
        <v>39</v>
      </c>
      <c r="M44" s="90">
        <v>39</v>
      </c>
      <c r="N44" s="90">
        <v>39</v>
      </c>
      <c r="O44" s="90">
        <v>39</v>
      </c>
      <c r="P44" s="90">
        <v>39</v>
      </c>
      <c r="Q44" s="90">
        <v>39</v>
      </c>
      <c r="R44" s="90">
        <v>39</v>
      </c>
      <c r="S44" s="90">
        <v>39</v>
      </c>
      <c r="T44" s="90">
        <v>39</v>
      </c>
      <c r="U44" s="90">
        <v>39</v>
      </c>
      <c r="V44" s="90">
        <v>39</v>
      </c>
      <c r="W44" s="90">
        <v>39</v>
      </c>
      <c r="X44" s="90">
        <v>39</v>
      </c>
      <c r="AB44" s="90">
        <v>39</v>
      </c>
      <c r="AD44" s="90">
        <v>40</v>
      </c>
      <c r="AF44" s="90">
        <v>-11.1</v>
      </c>
    </row>
    <row r="45" spans="3:32" x14ac:dyDescent="0.25">
      <c r="C45" s="90"/>
      <c r="D45" s="90">
        <v>40</v>
      </c>
      <c r="E45" s="90">
        <v>40</v>
      </c>
      <c r="F45" s="90">
        <v>40</v>
      </c>
      <c r="G45" s="90">
        <v>40</v>
      </c>
      <c r="H45" s="90">
        <v>40</v>
      </c>
      <c r="I45" s="90">
        <v>40</v>
      </c>
      <c r="J45" s="90">
        <v>40</v>
      </c>
      <c r="K45" s="90">
        <v>40</v>
      </c>
      <c r="L45" s="90">
        <v>40</v>
      </c>
      <c r="M45" s="90">
        <v>40</v>
      </c>
      <c r="N45" s="90">
        <v>40</v>
      </c>
      <c r="O45" s="90">
        <v>40</v>
      </c>
      <c r="P45" s="90">
        <v>40</v>
      </c>
      <c r="Q45" s="90">
        <v>40</v>
      </c>
      <c r="R45" s="90">
        <v>40</v>
      </c>
      <c r="S45" s="90">
        <v>40</v>
      </c>
      <c r="T45" s="90">
        <v>40</v>
      </c>
      <c r="U45" s="90">
        <v>40</v>
      </c>
      <c r="V45" s="90">
        <v>40</v>
      </c>
      <c r="W45" s="90">
        <v>40</v>
      </c>
      <c r="X45" s="90">
        <v>40</v>
      </c>
      <c r="AB45" s="90">
        <v>40</v>
      </c>
      <c r="AD45" s="90">
        <v>41</v>
      </c>
      <c r="AF45" s="90">
        <v>-11</v>
      </c>
    </row>
    <row r="46" spans="3:32" x14ac:dyDescent="0.25">
      <c r="C46" s="90"/>
      <c r="D46" s="90">
        <v>41</v>
      </c>
      <c r="E46" s="90">
        <v>41</v>
      </c>
      <c r="F46" s="90">
        <v>41</v>
      </c>
      <c r="G46" s="90">
        <v>41</v>
      </c>
      <c r="H46" s="90">
        <v>41</v>
      </c>
      <c r="I46" s="90">
        <v>41</v>
      </c>
      <c r="J46" s="90">
        <v>41</v>
      </c>
      <c r="K46" s="90">
        <v>41</v>
      </c>
      <c r="L46" s="90">
        <v>41</v>
      </c>
      <c r="M46" s="90">
        <v>41</v>
      </c>
      <c r="N46" s="90">
        <v>41</v>
      </c>
      <c r="O46" s="90">
        <v>41</v>
      </c>
      <c r="P46" s="90">
        <v>41</v>
      </c>
      <c r="Q46" s="90">
        <v>41</v>
      </c>
      <c r="R46" s="90">
        <v>41</v>
      </c>
      <c r="S46" s="90">
        <v>41</v>
      </c>
      <c r="T46" s="90">
        <v>41</v>
      </c>
      <c r="U46" s="90">
        <v>41</v>
      </c>
      <c r="V46" s="90">
        <v>41</v>
      </c>
      <c r="W46" s="90">
        <v>41</v>
      </c>
      <c r="X46" s="90">
        <v>41</v>
      </c>
      <c r="AB46" s="90">
        <v>41</v>
      </c>
      <c r="AD46" s="90">
        <v>42</v>
      </c>
      <c r="AF46" s="90">
        <v>-10.9</v>
      </c>
    </row>
    <row r="47" spans="3:32" x14ac:dyDescent="0.25">
      <c r="C47" s="90"/>
      <c r="D47" s="90">
        <v>42</v>
      </c>
      <c r="E47" s="90">
        <v>42</v>
      </c>
      <c r="F47" s="90">
        <v>42</v>
      </c>
      <c r="G47" s="90">
        <v>42</v>
      </c>
      <c r="H47" s="90">
        <v>42</v>
      </c>
      <c r="I47" s="90">
        <v>42</v>
      </c>
      <c r="J47" s="90">
        <v>42</v>
      </c>
      <c r="K47" s="90">
        <v>42</v>
      </c>
      <c r="L47" s="90">
        <v>42</v>
      </c>
      <c r="M47" s="90">
        <v>42</v>
      </c>
      <c r="N47" s="90">
        <v>42</v>
      </c>
      <c r="O47" s="90">
        <v>42</v>
      </c>
      <c r="P47" s="90">
        <v>42</v>
      </c>
      <c r="Q47" s="90">
        <v>42</v>
      </c>
      <c r="R47" s="90">
        <v>42</v>
      </c>
      <c r="S47" s="90">
        <v>42</v>
      </c>
      <c r="T47" s="90">
        <v>42</v>
      </c>
      <c r="U47" s="90">
        <v>42</v>
      </c>
      <c r="V47" s="90">
        <v>42</v>
      </c>
      <c r="W47" s="90">
        <v>42</v>
      </c>
      <c r="X47" s="90">
        <v>42</v>
      </c>
      <c r="AB47" s="90">
        <v>42</v>
      </c>
      <c r="AD47" s="90">
        <v>43</v>
      </c>
      <c r="AF47" s="90">
        <v>-10.8</v>
      </c>
    </row>
    <row r="48" spans="3:32" x14ac:dyDescent="0.25">
      <c r="C48" s="90"/>
      <c r="D48" s="90">
        <v>43</v>
      </c>
      <c r="E48" s="90">
        <v>43</v>
      </c>
      <c r="F48" s="90">
        <v>43</v>
      </c>
      <c r="G48" s="90">
        <v>43</v>
      </c>
      <c r="H48" s="90">
        <v>43</v>
      </c>
      <c r="I48" s="90">
        <v>43</v>
      </c>
      <c r="J48" s="90">
        <v>43</v>
      </c>
      <c r="K48" s="90">
        <v>43</v>
      </c>
      <c r="L48" s="90">
        <v>43</v>
      </c>
      <c r="M48" s="90">
        <v>43</v>
      </c>
      <c r="N48" s="90">
        <v>43</v>
      </c>
      <c r="O48" s="90">
        <v>43</v>
      </c>
      <c r="P48" s="90">
        <v>43</v>
      </c>
      <c r="Q48" s="90">
        <v>43</v>
      </c>
      <c r="R48" s="90">
        <v>43</v>
      </c>
      <c r="S48" s="90">
        <v>43</v>
      </c>
      <c r="T48" s="90">
        <v>43</v>
      </c>
      <c r="U48" s="90">
        <v>43</v>
      </c>
      <c r="V48" s="90">
        <v>43</v>
      </c>
      <c r="W48" s="90">
        <v>43</v>
      </c>
      <c r="X48" s="90">
        <v>43</v>
      </c>
      <c r="AB48" s="90">
        <v>43</v>
      </c>
      <c r="AD48" s="90">
        <v>44</v>
      </c>
      <c r="AF48" s="90">
        <v>-10.7</v>
      </c>
    </row>
    <row r="49" spans="3:32" x14ac:dyDescent="0.25">
      <c r="C49" s="90"/>
      <c r="D49" s="90">
        <v>44</v>
      </c>
      <c r="E49" s="90">
        <v>44</v>
      </c>
      <c r="F49" s="90">
        <v>44</v>
      </c>
      <c r="G49" s="90">
        <v>44</v>
      </c>
      <c r="H49" s="90">
        <v>44</v>
      </c>
      <c r="I49" s="90">
        <v>44</v>
      </c>
      <c r="J49" s="90">
        <v>44</v>
      </c>
      <c r="K49" s="90">
        <v>44</v>
      </c>
      <c r="L49" s="90">
        <v>44</v>
      </c>
      <c r="M49" s="90">
        <v>44</v>
      </c>
      <c r="N49" s="90">
        <v>44</v>
      </c>
      <c r="O49" s="90">
        <v>44</v>
      </c>
      <c r="P49" s="90">
        <v>44</v>
      </c>
      <c r="Q49" s="90">
        <v>44</v>
      </c>
      <c r="R49" s="90">
        <v>44</v>
      </c>
      <c r="S49" s="90">
        <v>44</v>
      </c>
      <c r="T49" s="90">
        <v>44</v>
      </c>
      <c r="U49" s="90">
        <v>44</v>
      </c>
      <c r="V49" s="90">
        <v>44</v>
      </c>
      <c r="W49" s="90">
        <v>44</v>
      </c>
      <c r="X49" s="90">
        <v>44</v>
      </c>
      <c r="AB49" s="90">
        <v>44</v>
      </c>
      <c r="AD49" s="90">
        <v>45</v>
      </c>
      <c r="AF49" s="90">
        <v>-10.6</v>
      </c>
    </row>
    <row r="50" spans="3:32" x14ac:dyDescent="0.25">
      <c r="C50" s="90"/>
      <c r="D50" s="90">
        <v>45</v>
      </c>
      <c r="E50" s="90">
        <v>45</v>
      </c>
      <c r="F50" s="90">
        <v>45</v>
      </c>
      <c r="G50" s="90">
        <v>45</v>
      </c>
      <c r="H50" s="90">
        <v>45</v>
      </c>
      <c r="I50" s="90">
        <v>45</v>
      </c>
      <c r="J50" s="90">
        <v>45</v>
      </c>
      <c r="K50" s="90">
        <v>45</v>
      </c>
      <c r="L50" s="90">
        <v>45</v>
      </c>
      <c r="M50" s="90">
        <v>45</v>
      </c>
      <c r="N50" s="90">
        <v>45</v>
      </c>
      <c r="O50" s="90">
        <v>45</v>
      </c>
      <c r="P50" s="90">
        <v>45</v>
      </c>
      <c r="Q50" s="90">
        <v>45</v>
      </c>
      <c r="R50" s="90">
        <v>45</v>
      </c>
      <c r="S50" s="90">
        <v>45</v>
      </c>
      <c r="T50" s="90">
        <v>45</v>
      </c>
      <c r="U50" s="90">
        <v>45</v>
      </c>
      <c r="V50" s="90">
        <v>45</v>
      </c>
      <c r="W50" s="90">
        <v>45</v>
      </c>
      <c r="X50" s="90">
        <v>45</v>
      </c>
      <c r="AB50" s="90">
        <v>45</v>
      </c>
      <c r="AD50" s="90">
        <v>46</v>
      </c>
      <c r="AF50" s="90">
        <v>-10.5</v>
      </c>
    </row>
    <row r="51" spans="3:32" x14ac:dyDescent="0.25">
      <c r="C51" s="90"/>
      <c r="D51" s="90">
        <v>46</v>
      </c>
      <c r="E51" s="90">
        <v>46</v>
      </c>
      <c r="F51" s="90">
        <v>46</v>
      </c>
      <c r="G51" s="90">
        <v>46</v>
      </c>
      <c r="H51" s="90">
        <v>46</v>
      </c>
      <c r="I51" s="90">
        <v>46</v>
      </c>
      <c r="J51" s="90">
        <v>46</v>
      </c>
      <c r="K51" s="90">
        <v>46</v>
      </c>
      <c r="L51" s="90">
        <v>46</v>
      </c>
      <c r="M51" s="90">
        <v>46</v>
      </c>
      <c r="N51" s="90">
        <v>46</v>
      </c>
      <c r="O51" s="90">
        <v>46</v>
      </c>
      <c r="P51" s="90">
        <v>46</v>
      </c>
      <c r="Q51" s="90">
        <v>46</v>
      </c>
      <c r="R51" s="90">
        <v>46</v>
      </c>
      <c r="S51" s="90">
        <v>46</v>
      </c>
      <c r="T51" s="90">
        <v>46</v>
      </c>
      <c r="U51" s="90">
        <v>46</v>
      </c>
      <c r="V51" s="90">
        <v>46</v>
      </c>
      <c r="W51" s="90">
        <v>46</v>
      </c>
      <c r="X51" s="90">
        <v>46</v>
      </c>
      <c r="AB51" s="90">
        <v>46</v>
      </c>
      <c r="AD51" s="90">
        <v>47</v>
      </c>
      <c r="AF51" s="90">
        <v>-10.4</v>
      </c>
    </row>
    <row r="52" spans="3:32" x14ac:dyDescent="0.25">
      <c r="C52" s="90"/>
      <c r="D52" s="90">
        <v>47</v>
      </c>
      <c r="E52" s="90">
        <v>47</v>
      </c>
      <c r="F52" s="90">
        <v>47</v>
      </c>
      <c r="G52" s="90">
        <v>47</v>
      </c>
      <c r="H52" s="90">
        <v>47</v>
      </c>
      <c r="I52" s="90">
        <v>47</v>
      </c>
      <c r="J52" s="90">
        <v>47</v>
      </c>
      <c r="K52" s="90">
        <v>47</v>
      </c>
      <c r="L52" s="90">
        <v>47</v>
      </c>
      <c r="M52" s="90">
        <v>47</v>
      </c>
      <c r="N52" s="90">
        <v>47</v>
      </c>
      <c r="O52" s="90">
        <v>47</v>
      </c>
      <c r="P52" s="90">
        <v>47</v>
      </c>
      <c r="Q52" s="90">
        <v>47</v>
      </c>
      <c r="R52" s="90">
        <v>47</v>
      </c>
      <c r="S52" s="90">
        <v>47</v>
      </c>
      <c r="T52" s="90">
        <v>47</v>
      </c>
      <c r="U52" s="90">
        <v>47</v>
      </c>
      <c r="V52" s="90">
        <v>47</v>
      </c>
      <c r="W52" s="90">
        <v>47</v>
      </c>
      <c r="X52" s="90">
        <v>47</v>
      </c>
      <c r="AB52" s="90">
        <v>47</v>
      </c>
      <c r="AD52" s="90">
        <v>48</v>
      </c>
      <c r="AF52" s="90">
        <v>-10.3</v>
      </c>
    </row>
    <row r="53" spans="3:32" x14ac:dyDescent="0.25">
      <c r="C53" s="90"/>
      <c r="D53" s="90">
        <v>48</v>
      </c>
      <c r="E53" s="90">
        <v>48</v>
      </c>
      <c r="F53" s="90">
        <v>48</v>
      </c>
      <c r="G53" s="90">
        <v>48</v>
      </c>
      <c r="H53" s="90">
        <v>48</v>
      </c>
      <c r="I53" s="90">
        <v>48</v>
      </c>
      <c r="J53" s="90">
        <v>48</v>
      </c>
      <c r="K53" s="90">
        <v>48</v>
      </c>
      <c r="L53" s="90">
        <v>48</v>
      </c>
      <c r="M53" s="90">
        <v>48</v>
      </c>
      <c r="N53" s="90">
        <v>48</v>
      </c>
      <c r="O53" s="90">
        <v>48</v>
      </c>
      <c r="P53" s="90">
        <v>48</v>
      </c>
      <c r="Q53" s="90">
        <v>48</v>
      </c>
      <c r="R53" s="90">
        <v>48</v>
      </c>
      <c r="S53" s="90">
        <v>48</v>
      </c>
      <c r="T53" s="90">
        <v>48</v>
      </c>
      <c r="U53" s="90">
        <v>48</v>
      </c>
      <c r="V53" s="90">
        <v>48</v>
      </c>
      <c r="W53" s="90">
        <v>48</v>
      </c>
      <c r="X53" s="90">
        <v>48</v>
      </c>
      <c r="AB53" s="90">
        <v>48</v>
      </c>
      <c r="AD53" s="90">
        <v>49</v>
      </c>
      <c r="AF53" s="90">
        <v>-10.199999999999999</v>
      </c>
    </row>
    <row r="54" spans="3:32" x14ac:dyDescent="0.25">
      <c r="C54" s="90"/>
      <c r="D54" s="90">
        <v>49</v>
      </c>
      <c r="E54" s="90">
        <v>49</v>
      </c>
      <c r="F54" s="90">
        <v>49</v>
      </c>
      <c r="G54" s="90">
        <v>49</v>
      </c>
      <c r="H54" s="90">
        <v>49</v>
      </c>
      <c r="I54" s="90">
        <v>49</v>
      </c>
      <c r="J54" s="90">
        <v>49</v>
      </c>
      <c r="K54" s="90">
        <v>49</v>
      </c>
      <c r="L54" s="90">
        <v>49</v>
      </c>
      <c r="M54" s="90">
        <v>49</v>
      </c>
      <c r="N54" s="90">
        <v>49</v>
      </c>
      <c r="O54" s="90">
        <v>49</v>
      </c>
      <c r="P54" s="90">
        <v>49</v>
      </c>
      <c r="Q54" s="90">
        <v>49</v>
      </c>
      <c r="R54" s="90">
        <v>49</v>
      </c>
      <c r="S54" s="90">
        <v>49</v>
      </c>
      <c r="T54" s="90">
        <v>49</v>
      </c>
      <c r="U54" s="90">
        <v>49</v>
      </c>
      <c r="V54" s="90">
        <v>49</v>
      </c>
      <c r="W54" s="90">
        <v>49</v>
      </c>
      <c r="X54" s="90">
        <v>49</v>
      </c>
      <c r="AB54" s="90">
        <v>49</v>
      </c>
      <c r="AD54" s="90">
        <v>50</v>
      </c>
      <c r="AF54" s="90">
        <v>-10.1</v>
      </c>
    </row>
    <row r="55" spans="3:32" x14ac:dyDescent="0.25">
      <c r="C55" s="90"/>
      <c r="D55" s="90">
        <v>50</v>
      </c>
      <c r="E55" s="90">
        <v>50</v>
      </c>
      <c r="F55" s="90">
        <v>50</v>
      </c>
      <c r="G55" s="90">
        <v>50</v>
      </c>
      <c r="H55" s="90">
        <v>50</v>
      </c>
      <c r="I55" s="90">
        <v>50</v>
      </c>
      <c r="J55" s="90">
        <v>50</v>
      </c>
      <c r="K55" s="90">
        <v>50</v>
      </c>
      <c r="L55" s="90">
        <v>50</v>
      </c>
      <c r="M55" s="90">
        <v>50</v>
      </c>
      <c r="N55" s="90">
        <v>50</v>
      </c>
      <c r="O55" s="90">
        <v>50</v>
      </c>
      <c r="P55" s="90">
        <v>50</v>
      </c>
      <c r="Q55" s="90">
        <v>50</v>
      </c>
      <c r="R55" s="90">
        <v>50</v>
      </c>
      <c r="S55" s="90">
        <v>50</v>
      </c>
      <c r="T55" s="90">
        <v>50</v>
      </c>
      <c r="U55" s="90">
        <v>50</v>
      </c>
      <c r="V55" s="90">
        <v>50</v>
      </c>
      <c r="W55" s="90">
        <v>50</v>
      </c>
      <c r="X55" s="90">
        <v>50</v>
      </c>
      <c r="AB55" s="90">
        <v>50</v>
      </c>
      <c r="AD55" s="90">
        <v>51</v>
      </c>
      <c r="AF55" s="90">
        <v>-10</v>
      </c>
    </row>
    <row r="56" spans="3:32" x14ac:dyDescent="0.25">
      <c r="C56" s="90"/>
      <c r="D56" s="90">
        <v>51</v>
      </c>
      <c r="E56" s="90">
        <v>51</v>
      </c>
      <c r="F56" s="90">
        <v>51</v>
      </c>
      <c r="G56" s="90">
        <v>51</v>
      </c>
      <c r="H56" s="90">
        <v>51</v>
      </c>
      <c r="I56" s="90">
        <v>51</v>
      </c>
      <c r="J56" s="90">
        <v>51</v>
      </c>
      <c r="K56" s="90">
        <v>51</v>
      </c>
      <c r="L56" s="90">
        <v>51</v>
      </c>
      <c r="M56" s="90">
        <v>51</v>
      </c>
      <c r="N56" s="90">
        <v>51</v>
      </c>
      <c r="O56" s="90">
        <v>51</v>
      </c>
      <c r="P56" s="90">
        <v>51</v>
      </c>
      <c r="Q56" s="90">
        <v>51</v>
      </c>
      <c r="R56" s="90">
        <v>51</v>
      </c>
      <c r="S56" s="90">
        <v>51</v>
      </c>
      <c r="T56" s="90">
        <v>51</v>
      </c>
      <c r="U56" s="90">
        <v>51</v>
      </c>
      <c r="V56" s="90">
        <v>51</v>
      </c>
      <c r="W56" s="90">
        <v>51</v>
      </c>
      <c r="X56" s="90">
        <v>51</v>
      </c>
      <c r="AB56" s="90">
        <v>51</v>
      </c>
      <c r="AD56" s="90">
        <v>52</v>
      </c>
      <c r="AF56" s="90">
        <v>-9.9000000000000199</v>
      </c>
    </row>
    <row r="57" spans="3:32" x14ac:dyDescent="0.25">
      <c r="C57" s="90"/>
      <c r="D57" s="90">
        <v>52</v>
      </c>
      <c r="E57" s="90">
        <v>52</v>
      </c>
      <c r="F57" s="90">
        <v>52</v>
      </c>
      <c r="G57" s="90">
        <v>52</v>
      </c>
      <c r="H57" s="90">
        <v>52</v>
      </c>
      <c r="I57" s="90">
        <v>52</v>
      </c>
      <c r="J57" s="90">
        <v>52</v>
      </c>
      <c r="K57" s="90">
        <v>52</v>
      </c>
      <c r="L57" s="90">
        <v>52</v>
      </c>
      <c r="M57" s="90">
        <v>52</v>
      </c>
      <c r="N57" s="90">
        <v>52</v>
      </c>
      <c r="O57" s="90">
        <v>52</v>
      </c>
      <c r="P57" s="90">
        <v>52</v>
      </c>
      <c r="Q57" s="90">
        <v>52</v>
      </c>
      <c r="R57" s="90">
        <v>52</v>
      </c>
      <c r="S57" s="90">
        <v>52</v>
      </c>
      <c r="T57" s="90">
        <v>52</v>
      </c>
      <c r="U57" s="90">
        <v>52</v>
      </c>
      <c r="V57" s="90">
        <v>52</v>
      </c>
      <c r="W57" s="90">
        <v>52</v>
      </c>
      <c r="X57" s="90">
        <v>52</v>
      </c>
      <c r="AB57" s="90">
        <v>52</v>
      </c>
      <c r="AD57" s="90">
        <v>53</v>
      </c>
      <c r="AF57" s="90">
        <v>-9.8000000000000203</v>
      </c>
    </row>
    <row r="58" spans="3:32" x14ac:dyDescent="0.25">
      <c r="C58" s="90"/>
      <c r="D58" s="90">
        <v>53</v>
      </c>
      <c r="E58" s="90">
        <v>53</v>
      </c>
      <c r="F58" s="90">
        <v>53</v>
      </c>
      <c r="G58" s="90">
        <v>53</v>
      </c>
      <c r="H58" s="90">
        <v>53</v>
      </c>
      <c r="I58" s="90">
        <v>53</v>
      </c>
      <c r="J58" s="90">
        <v>53</v>
      </c>
      <c r="K58" s="90">
        <v>53</v>
      </c>
      <c r="L58" s="90">
        <v>53</v>
      </c>
      <c r="M58" s="90">
        <v>53</v>
      </c>
      <c r="N58" s="90">
        <v>53</v>
      </c>
      <c r="O58" s="90">
        <v>53</v>
      </c>
      <c r="P58" s="90">
        <v>53</v>
      </c>
      <c r="Q58" s="90">
        <v>53</v>
      </c>
      <c r="R58" s="90">
        <v>53</v>
      </c>
      <c r="S58" s="90">
        <v>53</v>
      </c>
      <c r="T58" s="90">
        <v>53</v>
      </c>
      <c r="U58" s="90">
        <v>53</v>
      </c>
      <c r="V58" s="90">
        <v>53</v>
      </c>
      <c r="W58" s="90">
        <v>53</v>
      </c>
      <c r="X58" s="90">
        <v>53</v>
      </c>
      <c r="AB58" s="90">
        <v>53</v>
      </c>
      <c r="AD58" s="90">
        <v>54</v>
      </c>
      <c r="AF58" s="90">
        <v>-9.7000000000000206</v>
      </c>
    </row>
    <row r="59" spans="3:32" x14ac:dyDescent="0.25">
      <c r="C59" s="90"/>
      <c r="D59" s="90">
        <v>54</v>
      </c>
      <c r="E59" s="90">
        <v>54</v>
      </c>
      <c r="F59" s="90">
        <v>54</v>
      </c>
      <c r="G59" s="90">
        <v>54</v>
      </c>
      <c r="H59" s="90">
        <v>54</v>
      </c>
      <c r="I59" s="90">
        <v>54</v>
      </c>
      <c r="J59" s="90">
        <v>54</v>
      </c>
      <c r="K59" s="90">
        <v>54</v>
      </c>
      <c r="L59" s="90">
        <v>54</v>
      </c>
      <c r="M59" s="90">
        <v>54</v>
      </c>
      <c r="N59" s="90">
        <v>54</v>
      </c>
      <c r="O59" s="90">
        <v>54</v>
      </c>
      <c r="P59" s="90">
        <v>54</v>
      </c>
      <c r="Q59" s="90">
        <v>54</v>
      </c>
      <c r="R59" s="90">
        <v>54</v>
      </c>
      <c r="S59" s="90">
        <v>54</v>
      </c>
      <c r="T59" s="90">
        <v>54</v>
      </c>
      <c r="U59" s="90">
        <v>54</v>
      </c>
      <c r="V59" s="90">
        <v>54</v>
      </c>
      <c r="W59" s="90">
        <v>54</v>
      </c>
      <c r="X59" s="90">
        <v>54</v>
      </c>
      <c r="AB59" s="90">
        <v>54</v>
      </c>
      <c r="AD59" s="90">
        <v>55</v>
      </c>
      <c r="AF59" s="90">
        <v>-9.6000000000000192</v>
      </c>
    </row>
    <row r="60" spans="3:32" x14ac:dyDescent="0.25">
      <c r="C60" s="90"/>
      <c r="D60" s="90">
        <v>55</v>
      </c>
      <c r="E60" s="90">
        <v>55</v>
      </c>
      <c r="F60" s="90">
        <v>55</v>
      </c>
      <c r="G60" s="90">
        <v>55</v>
      </c>
      <c r="H60" s="90">
        <v>55</v>
      </c>
      <c r="I60" s="90">
        <v>55</v>
      </c>
      <c r="J60" s="90">
        <v>55</v>
      </c>
      <c r="K60" s="90">
        <v>55</v>
      </c>
      <c r="L60" s="90">
        <v>55</v>
      </c>
      <c r="M60" s="90">
        <v>55</v>
      </c>
      <c r="N60" s="90">
        <v>55</v>
      </c>
      <c r="O60" s="90">
        <v>55</v>
      </c>
      <c r="P60" s="90">
        <v>55</v>
      </c>
      <c r="Q60" s="90">
        <v>55</v>
      </c>
      <c r="R60" s="90">
        <v>55</v>
      </c>
      <c r="S60" s="90">
        <v>55</v>
      </c>
      <c r="T60" s="90">
        <v>55</v>
      </c>
      <c r="U60" s="90">
        <v>55</v>
      </c>
      <c r="V60" s="90">
        <v>55</v>
      </c>
      <c r="W60" s="90">
        <v>55</v>
      </c>
      <c r="X60" s="90">
        <v>55</v>
      </c>
      <c r="AB60" s="90">
        <v>55</v>
      </c>
      <c r="AD60" s="90">
        <v>56</v>
      </c>
      <c r="AF60" s="90">
        <v>-9.5000000000000195</v>
      </c>
    </row>
    <row r="61" spans="3:32" x14ac:dyDescent="0.25">
      <c r="C61" s="90"/>
      <c r="D61" s="90">
        <v>56</v>
      </c>
      <c r="E61" s="90">
        <v>56</v>
      </c>
      <c r="F61" s="90">
        <v>56</v>
      </c>
      <c r="G61" s="90">
        <v>56</v>
      </c>
      <c r="H61" s="90">
        <v>56</v>
      </c>
      <c r="I61" s="90">
        <v>56</v>
      </c>
      <c r="J61" s="90">
        <v>56</v>
      </c>
      <c r="K61" s="90">
        <v>56</v>
      </c>
      <c r="L61" s="90">
        <v>56</v>
      </c>
      <c r="M61" s="90">
        <v>56</v>
      </c>
      <c r="N61" s="90">
        <v>56</v>
      </c>
      <c r="O61" s="90">
        <v>56</v>
      </c>
      <c r="P61" s="90">
        <v>56</v>
      </c>
      <c r="Q61" s="90">
        <v>56</v>
      </c>
      <c r="R61" s="90">
        <v>56</v>
      </c>
      <c r="S61" s="90">
        <v>56</v>
      </c>
      <c r="T61" s="90">
        <v>56</v>
      </c>
      <c r="U61" s="90">
        <v>56</v>
      </c>
      <c r="V61" s="90">
        <v>56</v>
      </c>
      <c r="W61" s="90">
        <v>56</v>
      </c>
      <c r="X61" s="90">
        <v>56</v>
      </c>
      <c r="AB61" s="90">
        <v>56</v>
      </c>
      <c r="AD61" s="90">
        <v>57</v>
      </c>
      <c r="AF61" s="90">
        <v>-9.4000000000000199</v>
      </c>
    </row>
    <row r="62" spans="3:32" x14ac:dyDescent="0.25">
      <c r="C62" s="90"/>
      <c r="D62" s="90">
        <v>57</v>
      </c>
      <c r="E62" s="90">
        <v>57</v>
      </c>
      <c r="F62" s="90">
        <v>57</v>
      </c>
      <c r="G62" s="90">
        <v>57</v>
      </c>
      <c r="H62" s="90">
        <v>57</v>
      </c>
      <c r="I62" s="90">
        <v>57</v>
      </c>
      <c r="J62" s="90">
        <v>57</v>
      </c>
      <c r="K62" s="90">
        <v>57</v>
      </c>
      <c r="L62" s="90">
        <v>57</v>
      </c>
      <c r="M62" s="90">
        <v>57</v>
      </c>
      <c r="N62" s="90">
        <v>57</v>
      </c>
      <c r="O62" s="90">
        <v>57</v>
      </c>
      <c r="P62" s="90">
        <v>57</v>
      </c>
      <c r="Q62" s="90">
        <v>57</v>
      </c>
      <c r="R62" s="90">
        <v>57</v>
      </c>
      <c r="S62" s="90">
        <v>57</v>
      </c>
      <c r="T62" s="90">
        <v>57</v>
      </c>
      <c r="U62" s="90">
        <v>57</v>
      </c>
      <c r="V62" s="90">
        <v>57</v>
      </c>
      <c r="W62" s="90">
        <v>57</v>
      </c>
      <c r="X62" s="90">
        <v>57</v>
      </c>
      <c r="AB62" s="90">
        <v>57</v>
      </c>
      <c r="AD62" s="90">
        <v>58</v>
      </c>
      <c r="AF62" s="90">
        <v>-9.3000000000000203</v>
      </c>
    </row>
    <row r="63" spans="3:32" x14ac:dyDescent="0.25">
      <c r="C63" s="90"/>
      <c r="D63" s="90">
        <v>58</v>
      </c>
      <c r="E63" s="90">
        <v>58</v>
      </c>
      <c r="F63" s="90">
        <v>58</v>
      </c>
      <c r="G63" s="90">
        <v>58</v>
      </c>
      <c r="H63" s="90">
        <v>58</v>
      </c>
      <c r="I63" s="90">
        <v>58</v>
      </c>
      <c r="J63" s="90">
        <v>58</v>
      </c>
      <c r="K63" s="90">
        <v>58</v>
      </c>
      <c r="L63" s="90">
        <v>58</v>
      </c>
      <c r="M63" s="90">
        <v>58</v>
      </c>
      <c r="N63" s="90">
        <v>58</v>
      </c>
      <c r="O63" s="90">
        <v>58</v>
      </c>
      <c r="P63" s="90">
        <v>58</v>
      </c>
      <c r="Q63" s="90">
        <v>58</v>
      </c>
      <c r="R63" s="90">
        <v>58</v>
      </c>
      <c r="S63" s="90">
        <v>58</v>
      </c>
      <c r="T63" s="90">
        <v>58</v>
      </c>
      <c r="U63" s="90">
        <v>58</v>
      </c>
      <c r="V63" s="90">
        <v>58</v>
      </c>
      <c r="W63" s="90">
        <v>58</v>
      </c>
      <c r="X63" s="90">
        <v>58</v>
      </c>
      <c r="AB63" s="90">
        <v>58</v>
      </c>
      <c r="AD63" s="90">
        <v>59</v>
      </c>
      <c r="AF63" s="90">
        <v>-9.2000000000000206</v>
      </c>
    </row>
    <row r="64" spans="3:32" x14ac:dyDescent="0.25">
      <c r="C64" s="90"/>
      <c r="D64" s="90">
        <v>59</v>
      </c>
      <c r="E64" s="90">
        <v>59</v>
      </c>
      <c r="F64" s="90">
        <v>59</v>
      </c>
      <c r="G64" s="90">
        <v>59</v>
      </c>
      <c r="H64" s="90">
        <v>59</v>
      </c>
      <c r="I64" s="90">
        <v>59</v>
      </c>
      <c r="J64" s="90">
        <v>59</v>
      </c>
      <c r="K64" s="90">
        <v>59</v>
      </c>
      <c r="L64" s="90">
        <v>59</v>
      </c>
      <c r="M64" s="90">
        <v>59</v>
      </c>
      <c r="N64" s="90">
        <v>59</v>
      </c>
      <c r="O64" s="90">
        <v>59</v>
      </c>
      <c r="P64" s="90">
        <v>59</v>
      </c>
      <c r="Q64" s="90">
        <v>59</v>
      </c>
      <c r="R64" s="90">
        <v>59</v>
      </c>
      <c r="S64" s="90">
        <v>59</v>
      </c>
      <c r="T64" s="90">
        <v>59</v>
      </c>
      <c r="U64" s="90">
        <v>59</v>
      </c>
      <c r="V64" s="90">
        <v>59</v>
      </c>
      <c r="W64" s="90">
        <v>59</v>
      </c>
      <c r="X64" s="90">
        <v>59</v>
      </c>
      <c r="AB64" s="90">
        <v>59</v>
      </c>
      <c r="AD64" s="90">
        <v>60</v>
      </c>
      <c r="AF64" s="90">
        <v>-9.1000000000000192</v>
      </c>
    </row>
    <row r="65" spans="3:32" x14ac:dyDescent="0.25">
      <c r="C65" s="90"/>
      <c r="D65" s="90">
        <v>60</v>
      </c>
      <c r="E65" s="90">
        <v>60</v>
      </c>
      <c r="F65" s="90">
        <v>60</v>
      </c>
      <c r="G65" s="90">
        <v>60</v>
      </c>
      <c r="H65" s="90">
        <v>60</v>
      </c>
      <c r="I65" s="90">
        <v>60</v>
      </c>
      <c r="J65" s="90">
        <v>60</v>
      </c>
      <c r="K65" s="90">
        <v>60</v>
      </c>
      <c r="L65" s="90">
        <v>60</v>
      </c>
      <c r="M65" s="90">
        <v>60</v>
      </c>
      <c r="N65" s="90">
        <v>60</v>
      </c>
      <c r="O65" s="90">
        <v>60</v>
      </c>
      <c r="P65" s="90">
        <v>60</v>
      </c>
      <c r="Q65" s="90">
        <v>60</v>
      </c>
      <c r="R65" s="90">
        <v>60</v>
      </c>
      <c r="S65" s="90">
        <v>60</v>
      </c>
      <c r="T65" s="90">
        <v>60</v>
      </c>
      <c r="U65" s="90">
        <v>60</v>
      </c>
      <c r="V65" s="90">
        <v>60</v>
      </c>
      <c r="W65" s="90">
        <v>60</v>
      </c>
      <c r="X65" s="90">
        <v>60</v>
      </c>
      <c r="AB65" s="90">
        <v>60</v>
      </c>
      <c r="AD65" s="90">
        <v>61</v>
      </c>
      <c r="AF65" s="90">
        <v>-9.0000000000000195</v>
      </c>
    </row>
    <row r="66" spans="3:32" x14ac:dyDescent="0.25">
      <c r="C66" s="90"/>
      <c r="D66" s="90">
        <v>61</v>
      </c>
      <c r="E66" s="90">
        <v>61</v>
      </c>
      <c r="F66" s="90">
        <v>61</v>
      </c>
      <c r="G66" s="90">
        <v>61</v>
      </c>
      <c r="H66" s="90">
        <v>61</v>
      </c>
      <c r="I66" s="90">
        <v>61</v>
      </c>
      <c r="J66" s="90">
        <v>61</v>
      </c>
      <c r="K66" s="90">
        <v>61</v>
      </c>
      <c r="L66" s="90">
        <v>61</v>
      </c>
      <c r="M66" s="90">
        <v>61</v>
      </c>
      <c r="N66" s="90">
        <v>61</v>
      </c>
      <c r="O66" s="90">
        <v>61</v>
      </c>
      <c r="P66" s="90">
        <v>61</v>
      </c>
      <c r="Q66" s="90">
        <v>61</v>
      </c>
      <c r="R66" s="90">
        <v>61</v>
      </c>
      <c r="S66" s="90">
        <v>61</v>
      </c>
      <c r="T66" s="90">
        <v>61</v>
      </c>
      <c r="U66" s="90">
        <v>61</v>
      </c>
      <c r="V66" s="90">
        <v>61</v>
      </c>
      <c r="W66" s="90">
        <v>61</v>
      </c>
      <c r="X66" s="90">
        <v>61</v>
      </c>
      <c r="AB66" s="90">
        <v>61</v>
      </c>
      <c r="AD66" s="90">
        <v>62</v>
      </c>
      <c r="AF66" s="90">
        <v>-8.9000000000000199</v>
      </c>
    </row>
    <row r="67" spans="3:32" x14ac:dyDescent="0.25">
      <c r="C67" s="90"/>
      <c r="D67" s="90">
        <v>62</v>
      </c>
      <c r="E67" s="90">
        <v>62</v>
      </c>
      <c r="F67" s="90">
        <v>62</v>
      </c>
      <c r="G67" s="90">
        <v>62</v>
      </c>
      <c r="H67" s="90">
        <v>62</v>
      </c>
      <c r="I67" s="90">
        <v>62</v>
      </c>
      <c r="J67" s="90">
        <v>62</v>
      </c>
      <c r="K67" s="90">
        <v>62</v>
      </c>
      <c r="L67" s="90">
        <v>62</v>
      </c>
      <c r="M67" s="90">
        <v>62</v>
      </c>
      <c r="N67" s="90">
        <v>62</v>
      </c>
      <c r="O67" s="90">
        <v>62</v>
      </c>
      <c r="P67" s="90">
        <v>62</v>
      </c>
      <c r="Q67" s="90">
        <v>62</v>
      </c>
      <c r="R67" s="90">
        <v>62</v>
      </c>
      <c r="S67" s="90">
        <v>62</v>
      </c>
      <c r="T67" s="90">
        <v>62</v>
      </c>
      <c r="U67" s="90">
        <v>62</v>
      </c>
      <c r="V67" s="90">
        <v>62</v>
      </c>
      <c r="W67" s="90">
        <v>62</v>
      </c>
      <c r="X67" s="90">
        <v>62</v>
      </c>
      <c r="AB67" s="90">
        <v>62</v>
      </c>
      <c r="AD67" s="90">
        <v>63</v>
      </c>
      <c r="AF67" s="90">
        <v>-8.8000000000000203</v>
      </c>
    </row>
    <row r="68" spans="3:32" x14ac:dyDescent="0.25">
      <c r="C68" s="90"/>
      <c r="D68" s="90">
        <v>63</v>
      </c>
      <c r="E68" s="90">
        <v>63</v>
      </c>
      <c r="F68" s="90">
        <v>63</v>
      </c>
      <c r="G68" s="90">
        <v>63</v>
      </c>
      <c r="H68" s="90">
        <v>63</v>
      </c>
      <c r="I68" s="90">
        <v>63</v>
      </c>
      <c r="J68" s="90">
        <v>63</v>
      </c>
      <c r="K68" s="90">
        <v>63</v>
      </c>
      <c r="L68" s="90">
        <v>63</v>
      </c>
      <c r="M68" s="90">
        <v>63</v>
      </c>
      <c r="N68" s="90">
        <v>63</v>
      </c>
      <c r="O68" s="90">
        <v>63</v>
      </c>
      <c r="P68" s="90">
        <v>63</v>
      </c>
      <c r="Q68" s="90">
        <v>63</v>
      </c>
      <c r="R68" s="90">
        <v>63</v>
      </c>
      <c r="S68" s="90">
        <v>63</v>
      </c>
      <c r="T68" s="90">
        <v>63</v>
      </c>
      <c r="U68" s="90">
        <v>63</v>
      </c>
      <c r="V68" s="90">
        <v>63</v>
      </c>
      <c r="W68" s="90">
        <v>63</v>
      </c>
      <c r="X68" s="90">
        <v>63</v>
      </c>
      <c r="AB68" s="90">
        <v>63</v>
      </c>
      <c r="AD68" s="90">
        <v>64</v>
      </c>
      <c r="AF68" s="90">
        <v>-8.7000000000000206</v>
      </c>
    </row>
    <row r="69" spans="3:32" x14ac:dyDescent="0.25">
      <c r="C69" s="90"/>
      <c r="D69" s="90">
        <v>64</v>
      </c>
      <c r="E69" s="90">
        <v>64</v>
      </c>
      <c r="F69" s="90">
        <v>64</v>
      </c>
      <c r="G69" s="90">
        <v>64</v>
      </c>
      <c r="H69" s="90">
        <v>64</v>
      </c>
      <c r="I69" s="90">
        <v>64</v>
      </c>
      <c r="J69" s="90">
        <v>64</v>
      </c>
      <c r="K69" s="90">
        <v>64</v>
      </c>
      <c r="L69" s="90">
        <v>64</v>
      </c>
      <c r="M69" s="90">
        <v>64</v>
      </c>
      <c r="N69" s="90">
        <v>64</v>
      </c>
      <c r="O69" s="90">
        <v>64</v>
      </c>
      <c r="P69" s="90">
        <v>64</v>
      </c>
      <c r="Q69" s="90">
        <v>64</v>
      </c>
      <c r="R69" s="90">
        <v>64</v>
      </c>
      <c r="S69" s="90">
        <v>64</v>
      </c>
      <c r="T69" s="90">
        <v>64</v>
      </c>
      <c r="U69" s="90">
        <v>64</v>
      </c>
      <c r="V69" s="90">
        <v>64</v>
      </c>
      <c r="W69" s="90">
        <v>64</v>
      </c>
      <c r="X69" s="90">
        <v>64</v>
      </c>
      <c r="AB69" s="90">
        <v>64</v>
      </c>
      <c r="AD69" s="90">
        <v>65</v>
      </c>
      <c r="AF69" s="90">
        <v>-8.6000000000000192</v>
      </c>
    </row>
    <row r="70" spans="3:32" x14ac:dyDescent="0.25">
      <c r="C70" s="90"/>
      <c r="D70" s="90">
        <v>65</v>
      </c>
      <c r="E70" s="90">
        <v>65</v>
      </c>
      <c r="F70" s="90">
        <v>65</v>
      </c>
      <c r="G70" s="90">
        <v>65</v>
      </c>
      <c r="H70" s="90">
        <v>65</v>
      </c>
      <c r="I70" s="90">
        <v>65</v>
      </c>
      <c r="J70" s="90">
        <v>65</v>
      </c>
      <c r="K70" s="90">
        <v>65</v>
      </c>
      <c r="L70" s="90">
        <v>65</v>
      </c>
      <c r="M70" s="90">
        <v>65</v>
      </c>
      <c r="N70" s="90">
        <v>65</v>
      </c>
      <c r="O70" s="90">
        <v>65</v>
      </c>
      <c r="P70" s="90">
        <v>65</v>
      </c>
      <c r="Q70" s="90">
        <v>65</v>
      </c>
      <c r="R70" s="90">
        <v>65</v>
      </c>
      <c r="S70" s="90">
        <v>65</v>
      </c>
      <c r="T70" s="90">
        <v>65</v>
      </c>
      <c r="U70" s="90">
        <v>65</v>
      </c>
      <c r="V70" s="90">
        <v>65</v>
      </c>
      <c r="W70" s="90">
        <v>65</v>
      </c>
      <c r="X70" s="90">
        <v>65</v>
      </c>
      <c r="AB70" s="90">
        <v>65</v>
      </c>
      <c r="AD70" s="90">
        <v>66</v>
      </c>
      <c r="AF70" s="90">
        <v>-8.5000000000000195</v>
      </c>
    </row>
    <row r="71" spans="3:32" x14ac:dyDescent="0.25">
      <c r="C71" s="90"/>
      <c r="D71" s="90">
        <v>66</v>
      </c>
      <c r="E71" s="90">
        <v>66</v>
      </c>
      <c r="F71" s="90">
        <v>66</v>
      </c>
      <c r="G71" s="90">
        <v>66</v>
      </c>
      <c r="H71" s="90">
        <v>66</v>
      </c>
      <c r="I71" s="90">
        <v>66</v>
      </c>
      <c r="J71" s="90">
        <v>66</v>
      </c>
      <c r="K71" s="90">
        <v>66</v>
      </c>
      <c r="L71" s="90">
        <v>66</v>
      </c>
      <c r="M71" s="90">
        <v>66</v>
      </c>
      <c r="N71" s="90">
        <v>66</v>
      </c>
      <c r="O71" s="90">
        <v>66</v>
      </c>
      <c r="P71" s="90">
        <v>66</v>
      </c>
      <c r="Q71" s="90">
        <v>66</v>
      </c>
      <c r="R71" s="90">
        <v>66</v>
      </c>
      <c r="S71" s="90">
        <v>66</v>
      </c>
      <c r="T71" s="90">
        <v>66</v>
      </c>
      <c r="U71" s="90">
        <v>66</v>
      </c>
      <c r="V71" s="90">
        <v>66</v>
      </c>
      <c r="W71" s="90">
        <v>66</v>
      </c>
      <c r="X71" s="90">
        <v>66</v>
      </c>
      <c r="AB71" s="90">
        <v>66</v>
      </c>
      <c r="AD71" s="90">
        <v>67</v>
      </c>
      <c r="AF71" s="90">
        <v>-8.4000000000000199</v>
      </c>
    </row>
    <row r="72" spans="3:32" x14ac:dyDescent="0.25">
      <c r="C72" s="90"/>
      <c r="D72" s="90">
        <v>67</v>
      </c>
      <c r="E72" s="90">
        <v>67</v>
      </c>
      <c r="F72" s="90">
        <v>67</v>
      </c>
      <c r="G72" s="90">
        <v>67</v>
      </c>
      <c r="H72" s="90">
        <v>67</v>
      </c>
      <c r="I72" s="90">
        <v>67</v>
      </c>
      <c r="J72" s="90">
        <v>67</v>
      </c>
      <c r="K72" s="90">
        <v>67</v>
      </c>
      <c r="L72" s="90">
        <v>67</v>
      </c>
      <c r="M72" s="90">
        <v>67</v>
      </c>
      <c r="N72" s="90">
        <v>67</v>
      </c>
      <c r="O72" s="90">
        <v>67</v>
      </c>
      <c r="P72" s="90">
        <v>67</v>
      </c>
      <c r="Q72" s="90">
        <v>67</v>
      </c>
      <c r="R72" s="90">
        <v>67</v>
      </c>
      <c r="S72" s="90">
        <v>67</v>
      </c>
      <c r="T72" s="90">
        <v>67</v>
      </c>
      <c r="U72" s="90">
        <v>67</v>
      </c>
      <c r="V72" s="90">
        <v>67</v>
      </c>
      <c r="W72" s="90">
        <v>67</v>
      </c>
      <c r="X72" s="90">
        <v>67</v>
      </c>
      <c r="AB72" s="90">
        <v>67</v>
      </c>
      <c r="AD72" s="90">
        <v>68</v>
      </c>
      <c r="AF72" s="90">
        <v>-8.3000000000000203</v>
      </c>
    </row>
    <row r="73" spans="3:32" x14ac:dyDescent="0.25">
      <c r="C73" s="90"/>
      <c r="D73" s="90">
        <v>68</v>
      </c>
      <c r="E73" s="90">
        <v>68</v>
      </c>
      <c r="F73" s="90">
        <v>68</v>
      </c>
      <c r="G73" s="90">
        <v>68</v>
      </c>
      <c r="H73" s="90">
        <v>68</v>
      </c>
      <c r="I73" s="90">
        <v>68</v>
      </c>
      <c r="J73" s="90">
        <v>68</v>
      </c>
      <c r="K73" s="90">
        <v>68</v>
      </c>
      <c r="L73" s="90">
        <v>68</v>
      </c>
      <c r="M73" s="90">
        <v>68</v>
      </c>
      <c r="N73" s="90">
        <v>68</v>
      </c>
      <c r="O73" s="90">
        <v>68</v>
      </c>
      <c r="P73" s="90">
        <v>68</v>
      </c>
      <c r="Q73" s="90">
        <v>68</v>
      </c>
      <c r="R73" s="90">
        <v>68</v>
      </c>
      <c r="S73" s="90">
        <v>68</v>
      </c>
      <c r="T73" s="90">
        <v>68</v>
      </c>
      <c r="U73" s="90">
        <v>68</v>
      </c>
      <c r="V73" s="90">
        <v>68</v>
      </c>
      <c r="W73" s="90">
        <v>68</v>
      </c>
      <c r="X73" s="90">
        <v>68</v>
      </c>
      <c r="AB73" s="90">
        <v>68</v>
      </c>
      <c r="AD73" s="90">
        <v>69</v>
      </c>
      <c r="AF73" s="90">
        <v>-8.2000000000000206</v>
      </c>
    </row>
    <row r="74" spans="3:32" x14ac:dyDescent="0.25">
      <c r="C74" s="90"/>
      <c r="D74" s="90">
        <v>69</v>
      </c>
      <c r="E74" s="90">
        <v>69</v>
      </c>
      <c r="F74" s="90">
        <v>69</v>
      </c>
      <c r="G74" s="90">
        <v>69</v>
      </c>
      <c r="H74" s="90">
        <v>69</v>
      </c>
      <c r="I74" s="90">
        <v>69</v>
      </c>
      <c r="J74" s="90">
        <v>69</v>
      </c>
      <c r="K74" s="90">
        <v>69</v>
      </c>
      <c r="L74" s="90">
        <v>69</v>
      </c>
      <c r="M74" s="90">
        <v>69</v>
      </c>
      <c r="N74" s="90">
        <v>69</v>
      </c>
      <c r="O74" s="90">
        <v>69</v>
      </c>
      <c r="P74" s="90">
        <v>69</v>
      </c>
      <c r="Q74" s="90">
        <v>69</v>
      </c>
      <c r="R74" s="90">
        <v>69</v>
      </c>
      <c r="S74" s="90">
        <v>69</v>
      </c>
      <c r="T74" s="90">
        <v>69</v>
      </c>
      <c r="U74" s="90">
        <v>69</v>
      </c>
      <c r="V74" s="90">
        <v>69</v>
      </c>
      <c r="W74" s="90">
        <v>69</v>
      </c>
      <c r="X74" s="90">
        <v>69</v>
      </c>
      <c r="AB74" s="90">
        <v>69</v>
      </c>
      <c r="AD74" s="90">
        <v>70</v>
      </c>
      <c r="AF74" s="90">
        <v>-8.1000000000000192</v>
      </c>
    </row>
    <row r="75" spans="3:32" x14ac:dyDescent="0.25">
      <c r="C75" s="90"/>
      <c r="D75" s="90">
        <v>70</v>
      </c>
      <c r="E75" s="90">
        <v>70</v>
      </c>
      <c r="F75" s="90">
        <v>70</v>
      </c>
      <c r="G75" s="90">
        <v>70</v>
      </c>
      <c r="H75" s="90">
        <v>70</v>
      </c>
      <c r="I75" s="90">
        <v>70</v>
      </c>
      <c r="J75" s="90">
        <v>70</v>
      </c>
      <c r="K75" s="90">
        <v>70</v>
      </c>
      <c r="L75" s="90">
        <v>70</v>
      </c>
      <c r="M75" s="90">
        <v>70</v>
      </c>
      <c r="N75" s="90">
        <v>70</v>
      </c>
      <c r="O75" s="90">
        <v>70</v>
      </c>
      <c r="P75" s="90">
        <v>70</v>
      </c>
      <c r="Q75" s="90">
        <v>70</v>
      </c>
      <c r="R75" s="90">
        <v>70</v>
      </c>
      <c r="S75" s="90">
        <v>70</v>
      </c>
      <c r="T75" s="90">
        <v>70</v>
      </c>
      <c r="U75" s="90">
        <v>70</v>
      </c>
      <c r="V75" s="90">
        <v>70</v>
      </c>
      <c r="W75" s="90">
        <v>70</v>
      </c>
      <c r="X75" s="90">
        <v>70</v>
      </c>
      <c r="AB75" s="90">
        <v>70</v>
      </c>
      <c r="AD75" s="90">
        <v>71</v>
      </c>
      <c r="AF75" s="90">
        <v>-8.0000000000000195</v>
      </c>
    </row>
    <row r="76" spans="3:32" x14ac:dyDescent="0.25">
      <c r="C76" s="90"/>
      <c r="D76" s="90">
        <v>71</v>
      </c>
      <c r="E76" s="90">
        <v>71</v>
      </c>
      <c r="F76" s="90">
        <v>71</v>
      </c>
      <c r="G76" s="90">
        <v>71</v>
      </c>
      <c r="H76" s="90">
        <v>71</v>
      </c>
      <c r="I76" s="90">
        <v>71</v>
      </c>
      <c r="J76" s="90">
        <v>71</v>
      </c>
      <c r="K76" s="90">
        <v>71</v>
      </c>
      <c r="L76" s="90">
        <v>71</v>
      </c>
      <c r="M76" s="90">
        <v>71</v>
      </c>
      <c r="N76" s="90">
        <v>71</v>
      </c>
      <c r="O76" s="90">
        <v>71</v>
      </c>
      <c r="P76" s="90">
        <v>71</v>
      </c>
      <c r="Q76" s="90">
        <v>71</v>
      </c>
      <c r="R76" s="90">
        <v>71</v>
      </c>
      <c r="S76" s="90">
        <v>71</v>
      </c>
      <c r="T76" s="90">
        <v>71</v>
      </c>
      <c r="U76" s="90">
        <v>71</v>
      </c>
      <c r="V76" s="90">
        <v>71</v>
      </c>
      <c r="W76" s="90">
        <v>71</v>
      </c>
      <c r="X76" s="90">
        <v>71</v>
      </c>
      <c r="AB76" s="90">
        <v>71</v>
      </c>
      <c r="AD76" s="90">
        <v>72</v>
      </c>
      <c r="AF76" s="90">
        <v>-7.9000000000000297</v>
      </c>
    </row>
    <row r="77" spans="3:32" x14ac:dyDescent="0.25">
      <c r="C77" s="90"/>
      <c r="D77" s="90">
        <v>72</v>
      </c>
      <c r="E77" s="90">
        <v>72</v>
      </c>
      <c r="F77" s="90">
        <v>72</v>
      </c>
      <c r="G77" s="90">
        <v>72</v>
      </c>
      <c r="H77" s="90">
        <v>72</v>
      </c>
      <c r="I77" s="90">
        <v>72</v>
      </c>
      <c r="J77" s="90">
        <v>72</v>
      </c>
      <c r="K77" s="90">
        <v>72</v>
      </c>
      <c r="L77" s="90">
        <v>72</v>
      </c>
      <c r="M77" s="90">
        <v>72</v>
      </c>
      <c r="N77" s="90">
        <v>72</v>
      </c>
      <c r="O77" s="90">
        <v>72</v>
      </c>
      <c r="P77" s="90">
        <v>72</v>
      </c>
      <c r="Q77" s="90">
        <v>72</v>
      </c>
      <c r="R77" s="90">
        <v>72</v>
      </c>
      <c r="S77" s="90">
        <v>72</v>
      </c>
      <c r="T77" s="90">
        <v>72</v>
      </c>
      <c r="U77" s="90">
        <v>72</v>
      </c>
      <c r="V77" s="90">
        <v>72</v>
      </c>
      <c r="W77" s="90">
        <v>72</v>
      </c>
      <c r="X77" s="90">
        <v>72</v>
      </c>
      <c r="AB77" s="90">
        <v>72</v>
      </c>
      <c r="AD77" s="90">
        <v>73</v>
      </c>
      <c r="AF77" s="90">
        <v>-7.80000000000003</v>
      </c>
    </row>
    <row r="78" spans="3:32" x14ac:dyDescent="0.25">
      <c r="C78" s="90"/>
      <c r="D78" s="90">
        <v>73</v>
      </c>
      <c r="E78" s="90">
        <v>73</v>
      </c>
      <c r="F78" s="90">
        <v>73</v>
      </c>
      <c r="G78" s="90">
        <v>73</v>
      </c>
      <c r="H78" s="90">
        <v>73</v>
      </c>
      <c r="I78" s="90">
        <v>73</v>
      </c>
      <c r="J78" s="90">
        <v>73</v>
      </c>
      <c r="K78" s="90">
        <v>73</v>
      </c>
      <c r="L78" s="90">
        <v>73</v>
      </c>
      <c r="M78" s="90">
        <v>73</v>
      </c>
      <c r="N78" s="90">
        <v>73</v>
      </c>
      <c r="O78" s="90">
        <v>73</v>
      </c>
      <c r="P78" s="90">
        <v>73</v>
      </c>
      <c r="Q78" s="90">
        <v>73</v>
      </c>
      <c r="R78" s="90">
        <v>73</v>
      </c>
      <c r="S78" s="90">
        <v>73</v>
      </c>
      <c r="T78" s="90">
        <v>73</v>
      </c>
      <c r="U78" s="90">
        <v>73</v>
      </c>
      <c r="V78" s="90">
        <v>73</v>
      </c>
      <c r="W78" s="90">
        <v>73</v>
      </c>
      <c r="X78" s="90">
        <v>73</v>
      </c>
      <c r="AB78" s="90">
        <v>73</v>
      </c>
      <c r="AD78" s="90">
        <v>74</v>
      </c>
      <c r="AF78" s="90">
        <v>-7.7000000000000304</v>
      </c>
    </row>
    <row r="79" spans="3:32" x14ac:dyDescent="0.25">
      <c r="C79" s="90"/>
      <c r="D79" s="90">
        <v>74</v>
      </c>
      <c r="E79" s="90">
        <v>74</v>
      </c>
      <c r="F79" s="90">
        <v>74</v>
      </c>
      <c r="G79" s="90">
        <v>74</v>
      </c>
      <c r="H79" s="90">
        <v>74</v>
      </c>
      <c r="I79" s="90">
        <v>74</v>
      </c>
      <c r="J79" s="90">
        <v>74</v>
      </c>
      <c r="K79" s="90">
        <v>74</v>
      </c>
      <c r="L79" s="90">
        <v>74</v>
      </c>
      <c r="M79" s="90">
        <v>74</v>
      </c>
      <c r="N79" s="90">
        <v>74</v>
      </c>
      <c r="O79" s="90">
        <v>74</v>
      </c>
      <c r="P79" s="90">
        <v>74</v>
      </c>
      <c r="Q79" s="90">
        <v>74</v>
      </c>
      <c r="R79" s="90">
        <v>74</v>
      </c>
      <c r="S79" s="90">
        <v>74</v>
      </c>
      <c r="T79" s="90">
        <v>74</v>
      </c>
      <c r="U79" s="90">
        <v>74</v>
      </c>
      <c r="V79" s="90">
        <v>74</v>
      </c>
      <c r="W79" s="90">
        <v>74</v>
      </c>
      <c r="X79" s="90">
        <v>74</v>
      </c>
      <c r="AB79" s="90">
        <v>74</v>
      </c>
      <c r="AD79" s="90">
        <v>75</v>
      </c>
      <c r="AF79" s="90">
        <v>-7.6000000000000298</v>
      </c>
    </row>
    <row r="80" spans="3:32" x14ac:dyDescent="0.25">
      <c r="C80" s="90"/>
      <c r="D80" s="90">
        <v>75</v>
      </c>
      <c r="E80" s="90">
        <v>75</v>
      </c>
      <c r="F80" s="90">
        <v>75</v>
      </c>
      <c r="G80" s="90">
        <v>75</v>
      </c>
      <c r="H80" s="90">
        <v>75</v>
      </c>
      <c r="I80" s="90">
        <v>75</v>
      </c>
      <c r="J80" s="90">
        <v>75</v>
      </c>
      <c r="K80" s="90">
        <v>75</v>
      </c>
      <c r="L80" s="90">
        <v>75</v>
      </c>
      <c r="M80" s="90">
        <v>75</v>
      </c>
      <c r="N80" s="90">
        <v>75</v>
      </c>
      <c r="O80" s="90">
        <v>75</v>
      </c>
      <c r="P80" s="90">
        <v>75</v>
      </c>
      <c r="Q80" s="90">
        <v>75</v>
      </c>
      <c r="R80" s="90">
        <v>75</v>
      </c>
      <c r="S80" s="90">
        <v>75</v>
      </c>
      <c r="T80" s="90">
        <v>75</v>
      </c>
      <c r="U80" s="90">
        <v>75</v>
      </c>
      <c r="V80" s="90">
        <v>75</v>
      </c>
      <c r="W80" s="90">
        <v>75</v>
      </c>
      <c r="X80" s="90">
        <v>75</v>
      </c>
      <c r="AB80" s="90">
        <v>75</v>
      </c>
      <c r="AD80" s="90">
        <v>76</v>
      </c>
      <c r="AF80" s="90">
        <v>-7.5000000000000302</v>
      </c>
    </row>
    <row r="81" spans="3:32" x14ac:dyDescent="0.25">
      <c r="C81" s="90"/>
      <c r="D81" s="90"/>
      <c r="E81" s="90"/>
      <c r="F81" s="90">
        <v>76</v>
      </c>
      <c r="G81" s="90">
        <v>76</v>
      </c>
      <c r="H81" s="90">
        <v>76</v>
      </c>
      <c r="I81" s="90">
        <v>76</v>
      </c>
      <c r="J81" s="90">
        <v>76</v>
      </c>
      <c r="K81" s="90">
        <v>76</v>
      </c>
      <c r="L81" s="90">
        <v>76</v>
      </c>
      <c r="M81" s="90">
        <v>76</v>
      </c>
      <c r="N81" s="90">
        <v>76</v>
      </c>
      <c r="O81" s="90">
        <v>76</v>
      </c>
      <c r="P81" s="90">
        <v>76</v>
      </c>
      <c r="Q81" s="90">
        <v>76</v>
      </c>
      <c r="R81" s="90">
        <v>76</v>
      </c>
      <c r="S81" s="90">
        <v>76</v>
      </c>
      <c r="T81" s="90">
        <v>76</v>
      </c>
      <c r="U81" s="90">
        <v>76</v>
      </c>
      <c r="V81" s="90">
        <v>76</v>
      </c>
      <c r="W81" s="90">
        <v>76</v>
      </c>
      <c r="X81" s="90">
        <v>76</v>
      </c>
      <c r="AB81" s="90">
        <v>76</v>
      </c>
      <c r="AD81" s="90">
        <v>77</v>
      </c>
      <c r="AF81" s="90">
        <v>-7.4000000000000297</v>
      </c>
    </row>
    <row r="82" spans="3:32" x14ac:dyDescent="0.25">
      <c r="C82" s="90"/>
      <c r="D82" s="90"/>
      <c r="E82" s="90"/>
      <c r="F82" s="90">
        <v>77</v>
      </c>
      <c r="G82" s="90">
        <v>77</v>
      </c>
      <c r="H82" s="90">
        <v>77</v>
      </c>
      <c r="I82" s="90">
        <v>77</v>
      </c>
      <c r="J82" s="90">
        <v>77</v>
      </c>
      <c r="K82" s="90">
        <v>77</v>
      </c>
      <c r="L82" s="90">
        <v>77</v>
      </c>
      <c r="M82" s="90">
        <v>77</v>
      </c>
      <c r="N82" s="90">
        <v>77</v>
      </c>
      <c r="O82" s="90">
        <v>77</v>
      </c>
      <c r="P82" s="90">
        <v>77</v>
      </c>
      <c r="Q82" s="90">
        <v>77</v>
      </c>
      <c r="R82" s="90">
        <v>77</v>
      </c>
      <c r="S82" s="90">
        <v>77</v>
      </c>
      <c r="T82" s="90">
        <v>77</v>
      </c>
      <c r="U82" s="90">
        <v>77</v>
      </c>
      <c r="V82" s="90">
        <v>77</v>
      </c>
      <c r="W82" s="90">
        <v>77</v>
      </c>
      <c r="X82" s="90">
        <v>77</v>
      </c>
      <c r="AB82" s="90">
        <v>77</v>
      </c>
      <c r="AD82" s="90">
        <v>78</v>
      </c>
      <c r="AF82" s="90">
        <v>-7.30000000000003</v>
      </c>
    </row>
    <row r="83" spans="3:32" x14ac:dyDescent="0.25">
      <c r="C83" s="90"/>
      <c r="D83" s="90"/>
      <c r="E83" s="90"/>
      <c r="F83" s="90">
        <v>78</v>
      </c>
      <c r="G83" s="90">
        <v>78</v>
      </c>
      <c r="H83" s="90">
        <v>78</v>
      </c>
      <c r="I83" s="90">
        <v>78</v>
      </c>
      <c r="J83" s="90">
        <v>78</v>
      </c>
      <c r="K83" s="90">
        <v>78</v>
      </c>
      <c r="L83" s="90">
        <v>78</v>
      </c>
      <c r="M83" s="90">
        <v>78</v>
      </c>
      <c r="N83" s="90">
        <v>78</v>
      </c>
      <c r="O83" s="90">
        <v>78</v>
      </c>
      <c r="P83" s="90">
        <v>78</v>
      </c>
      <c r="Q83" s="90">
        <v>78</v>
      </c>
      <c r="R83" s="90">
        <v>78</v>
      </c>
      <c r="S83" s="90">
        <v>78</v>
      </c>
      <c r="T83" s="90">
        <v>78</v>
      </c>
      <c r="U83" s="90">
        <v>78</v>
      </c>
      <c r="V83" s="90">
        <v>78</v>
      </c>
      <c r="W83" s="90">
        <v>78</v>
      </c>
      <c r="X83" s="90">
        <v>78</v>
      </c>
      <c r="AB83" s="90">
        <v>78</v>
      </c>
      <c r="AD83" s="90">
        <v>79</v>
      </c>
      <c r="AF83" s="90">
        <v>-7.2000000000000304</v>
      </c>
    </row>
    <row r="84" spans="3:32" x14ac:dyDescent="0.25">
      <c r="C84" s="90"/>
      <c r="D84" s="90"/>
      <c r="E84" s="90"/>
      <c r="F84" s="90">
        <v>79</v>
      </c>
      <c r="G84" s="90">
        <v>79</v>
      </c>
      <c r="H84" s="90">
        <v>79</v>
      </c>
      <c r="I84" s="90">
        <v>79</v>
      </c>
      <c r="J84" s="90">
        <v>79</v>
      </c>
      <c r="K84" s="90">
        <v>79</v>
      </c>
      <c r="L84" s="90">
        <v>79</v>
      </c>
      <c r="M84" s="90">
        <v>79</v>
      </c>
      <c r="N84" s="90">
        <v>79</v>
      </c>
      <c r="O84" s="90">
        <v>79</v>
      </c>
      <c r="P84" s="90">
        <v>79</v>
      </c>
      <c r="Q84" s="90">
        <v>79</v>
      </c>
      <c r="R84" s="90">
        <v>79</v>
      </c>
      <c r="S84" s="90">
        <v>79</v>
      </c>
      <c r="T84" s="90">
        <v>79</v>
      </c>
      <c r="U84" s="90">
        <v>79</v>
      </c>
      <c r="V84" s="90">
        <v>79</v>
      </c>
      <c r="W84" s="90">
        <v>79</v>
      </c>
      <c r="X84" s="90">
        <v>79</v>
      </c>
      <c r="AB84" s="90">
        <v>79</v>
      </c>
      <c r="AD84" s="90">
        <v>80</v>
      </c>
      <c r="AF84" s="90">
        <v>-7.1000000000000298</v>
      </c>
    </row>
    <row r="85" spans="3:32" x14ac:dyDescent="0.25">
      <c r="C85" s="90"/>
      <c r="D85" s="90"/>
      <c r="E85" s="90"/>
      <c r="F85" s="90">
        <v>80</v>
      </c>
      <c r="G85" s="90">
        <v>80</v>
      </c>
      <c r="H85" s="90">
        <v>80</v>
      </c>
      <c r="I85" s="90">
        <v>80</v>
      </c>
      <c r="J85" s="90">
        <v>80</v>
      </c>
      <c r="K85" s="90">
        <v>80</v>
      </c>
      <c r="L85" s="90">
        <v>80</v>
      </c>
      <c r="M85" s="90">
        <v>80</v>
      </c>
      <c r="N85" s="90">
        <v>80</v>
      </c>
      <c r="O85" s="90">
        <v>80</v>
      </c>
      <c r="P85" s="90">
        <v>80</v>
      </c>
      <c r="Q85" s="90">
        <v>80</v>
      </c>
      <c r="R85" s="90">
        <v>80</v>
      </c>
      <c r="S85" s="90">
        <v>80</v>
      </c>
      <c r="T85" s="90">
        <v>80</v>
      </c>
      <c r="U85" s="90">
        <v>80</v>
      </c>
      <c r="V85" s="90">
        <v>80</v>
      </c>
      <c r="W85" s="90">
        <v>80</v>
      </c>
      <c r="X85" s="90">
        <v>80</v>
      </c>
      <c r="AB85" s="90">
        <v>80</v>
      </c>
      <c r="AD85" s="90">
        <v>81</v>
      </c>
      <c r="AF85" s="90">
        <v>-7.0000000000000302</v>
      </c>
    </row>
    <row r="86" spans="3:32" x14ac:dyDescent="0.25">
      <c r="C86" s="90"/>
      <c r="D86" s="90"/>
      <c r="E86" s="90"/>
      <c r="F86" s="90"/>
      <c r="G86" s="90">
        <v>81</v>
      </c>
      <c r="H86" s="90">
        <v>81</v>
      </c>
      <c r="I86" s="90">
        <v>81</v>
      </c>
      <c r="J86" s="90">
        <v>81</v>
      </c>
      <c r="K86" s="90">
        <v>81</v>
      </c>
      <c r="L86" s="90">
        <v>81</v>
      </c>
      <c r="M86" s="90">
        <v>81</v>
      </c>
      <c r="N86" s="90">
        <v>81</v>
      </c>
      <c r="O86" s="90">
        <v>81</v>
      </c>
      <c r="P86" s="90">
        <v>81</v>
      </c>
      <c r="Q86" s="90">
        <v>81</v>
      </c>
      <c r="R86" s="90">
        <v>81</v>
      </c>
      <c r="S86" s="90">
        <v>81</v>
      </c>
      <c r="T86" s="90">
        <v>81</v>
      </c>
      <c r="U86" s="90">
        <v>81</v>
      </c>
      <c r="V86" s="90">
        <v>81</v>
      </c>
      <c r="W86" s="90">
        <v>81</v>
      </c>
      <c r="X86" s="90">
        <v>81</v>
      </c>
      <c r="AB86" s="90">
        <v>81</v>
      </c>
      <c r="AD86" s="90">
        <v>82</v>
      </c>
      <c r="AF86" s="90">
        <v>-6.9000000000000297</v>
      </c>
    </row>
    <row r="87" spans="3:32" x14ac:dyDescent="0.25">
      <c r="C87" s="90"/>
      <c r="D87" s="90"/>
      <c r="E87" s="90"/>
      <c r="F87" s="90"/>
      <c r="G87" s="90">
        <v>82</v>
      </c>
      <c r="H87" s="90">
        <v>82</v>
      </c>
      <c r="I87" s="90">
        <v>82</v>
      </c>
      <c r="J87" s="90">
        <v>82</v>
      </c>
      <c r="K87" s="90">
        <v>82</v>
      </c>
      <c r="L87" s="90">
        <v>82</v>
      </c>
      <c r="M87" s="90">
        <v>82</v>
      </c>
      <c r="N87" s="90">
        <v>82</v>
      </c>
      <c r="O87" s="90">
        <v>82</v>
      </c>
      <c r="P87" s="90">
        <v>82</v>
      </c>
      <c r="Q87" s="90">
        <v>82</v>
      </c>
      <c r="R87" s="90">
        <v>82</v>
      </c>
      <c r="S87" s="90">
        <v>82</v>
      </c>
      <c r="T87" s="90">
        <v>82</v>
      </c>
      <c r="U87" s="90">
        <v>82</v>
      </c>
      <c r="V87" s="90">
        <v>82</v>
      </c>
      <c r="W87" s="90">
        <v>82</v>
      </c>
      <c r="X87" s="90">
        <v>82</v>
      </c>
      <c r="AB87" s="90">
        <v>82</v>
      </c>
      <c r="AD87" s="90">
        <v>83</v>
      </c>
      <c r="AF87" s="90">
        <v>-6.80000000000003</v>
      </c>
    </row>
    <row r="88" spans="3:32" x14ac:dyDescent="0.25">
      <c r="C88" s="90"/>
      <c r="D88" s="90"/>
      <c r="E88" s="90"/>
      <c r="F88" s="90"/>
      <c r="G88" s="90">
        <v>83</v>
      </c>
      <c r="H88" s="90">
        <v>83</v>
      </c>
      <c r="I88" s="90">
        <v>83</v>
      </c>
      <c r="J88" s="90">
        <v>83</v>
      </c>
      <c r="K88" s="90">
        <v>83</v>
      </c>
      <c r="L88" s="90">
        <v>83</v>
      </c>
      <c r="M88" s="90">
        <v>83</v>
      </c>
      <c r="N88" s="90">
        <v>83</v>
      </c>
      <c r="O88" s="90">
        <v>83</v>
      </c>
      <c r="P88" s="90">
        <v>83</v>
      </c>
      <c r="Q88" s="90">
        <v>83</v>
      </c>
      <c r="R88" s="90">
        <v>83</v>
      </c>
      <c r="S88" s="90">
        <v>83</v>
      </c>
      <c r="T88" s="90">
        <v>83</v>
      </c>
      <c r="U88" s="90">
        <v>83</v>
      </c>
      <c r="V88" s="90">
        <v>83</v>
      </c>
      <c r="W88" s="90">
        <v>83</v>
      </c>
      <c r="X88" s="90">
        <v>83</v>
      </c>
      <c r="AB88" s="90">
        <v>83</v>
      </c>
      <c r="AD88" s="90">
        <v>84</v>
      </c>
      <c r="AF88" s="90">
        <v>-6.7000000000000304</v>
      </c>
    </row>
    <row r="89" spans="3:32" x14ac:dyDescent="0.25">
      <c r="C89" s="90"/>
      <c r="D89" s="90"/>
      <c r="E89" s="90"/>
      <c r="F89" s="90"/>
      <c r="G89" s="90">
        <v>84</v>
      </c>
      <c r="H89" s="90">
        <v>84</v>
      </c>
      <c r="I89" s="90">
        <v>84</v>
      </c>
      <c r="J89" s="90">
        <v>84</v>
      </c>
      <c r="K89" s="90">
        <v>84</v>
      </c>
      <c r="L89" s="90">
        <v>84</v>
      </c>
      <c r="M89" s="90">
        <v>84</v>
      </c>
      <c r="N89" s="90">
        <v>84</v>
      </c>
      <c r="O89" s="90">
        <v>84</v>
      </c>
      <c r="P89" s="90">
        <v>84</v>
      </c>
      <c r="Q89" s="90">
        <v>84</v>
      </c>
      <c r="R89" s="90">
        <v>84</v>
      </c>
      <c r="S89" s="90">
        <v>84</v>
      </c>
      <c r="T89" s="90">
        <v>84</v>
      </c>
      <c r="U89" s="90">
        <v>84</v>
      </c>
      <c r="V89" s="90">
        <v>84</v>
      </c>
      <c r="W89" s="90">
        <v>84</v>
      </c>
      <c r="X89" s="90">
        <v>84</v>
      </c>
      <c r="AB89" s="90">
        <v>84</v>
      </c>
      <c r="AD89" s="90">
        <v>85</v>
      </c>
      <c r="AF89" s="90">
        <v>-6.6000000000000298</v>
      </c>
    </row>
    <row r="90" spans="3:32" x14ac:dyDescent="0.25">
      <c r="C90" s="90"/>
      <c r="D90" s="90"/>
      <c r="E90" s="90"/>
      <c r="F90" s="90"/>
      <c r="G90" s="90">
        <v>85</v>
      </c>
      <c r="H90" s="90">
        <v>85</v>
      </c>
      <c r="I90" s="90">
        <v>85</v>
      </c>
      <c r="J90" s="90">
        <v>85</v>
      </c>
      <c r="K90" s="90">
        <v>85</v>
      </c>
      <c r="L90" s="90">
        <v>85</v>
      </c>
      <c r="M90" s="90">
        <v>85</v>
      </c>
      <c r="N90" s="90">
        <v>85</v>
      </c>
      <c r="O90" s="90">
        <v>85</v>
      </c>
      <c r="P90" s="90">
        <v>85</v>
      </c>
      <c r="Q90" s="90">
        <v>85</v>
      </c>
      <c r="R90" s="90">
        <v>85</v>
      </c>
      <c r="S90" s="90">
        <v>85</v>
      </c>
      <c r="T90" s="90">
        <v>85</v>
      </c>
      <c r="U90" s="90">
        <v>85</v>
      </c>
      <c r="V90" s="90">
        <v>85</v>
      </c>
      <c r="W90" s="90">
        <v>85</v>
      </c>
      <c r="X90" s="90">
        <v>85</v>
      </c>
      <c r="AB90" s="90">
        <v>85</v>
      </c>
      <c r="AD90" s="90">
        <v>86</v>
      </c>
      <c r="AF90" s="90">
        <v>-6.5000000000000302</v>
      </c>
    </row>
    <row r="91" spans="3:32" x14ac:dyDescent="0.25">
      <c r="I91" s="90">
        <v>86</v>
      </c>
      <c r="J91" s="90">
        <v>86</v>
      </c>
      <c r="K91" s="90">
        <v>86</v>
      </c>
      <c r="L91" s="90">
        <v>86</v>
      </c>
      <c r="M91" s="90">
        <v>86</v>
      </c>
      <c r="N91" s="90">
        <v>86</v>
      </c>
      <c r="O91" s="90">
        <v>86</v>
      </c>
      <c r="P91" s="90">
        <v>86</v>
      </c>
      <c r="Q91" s="90">
        <v>86</v>
      </c>
      <c r="R91" s="90">
        <v>86</v>
      </c>
      <c r="S91" s="90">
        <v>86</v>
      </c>
      <c r="T91" s="90">
        <v>86</v>
      </c>
      <c r="U91" s="90">
        <v>86</v>
      </c>
      <c r="V91" s="90">
        <v>86</v>
      </c>
      <c r="W91" s="90">
        <v>86</v>
      </c>
      <c r="X91" s="90">
        <v>86</v>
      </c>
      <c r="AB91" s="90">
        <v>86</v>
      </c>
      <c r="AD91" s="90">
        <v>87</v>
      </c>
      <c r="AF91" s="90">
        <v>-6.4000000000000297</v>
      </c>
    </row>
    <row r="92" spans="3:32" x14ac:dyDescent="0.25">
      <c r="I92" s="90">
        <v>87</v>
      </c>
      <c r="J92" s="90">
        <v>87</v>
      </c>
      <c r="K92" s="90">
        <v>87</v>
      </c>
      <c r="L92" s="90">
        <v>87</v>
      </c>
      <c r="M92" s="90">
        <v>87</v>
      </c>
      <c r="N92" s="90">
        <v>87</v>
      </c>
      <c r="O92" s="90">
        <v>87</v>
      </c>
      <c r="P92" s="90">
        <v>87</v>
      </c>
      <c r="Q92" s="90">
        <v>87</v>
      </c>
      <c r="R92" s="90">
        <v>87</v>
      </c>
      <c r="S92" s="90">
        <v>87</v>
      </c>
      <c r="T92" s="90">
        <v>87</v>
      </c>
      <c r="U92" s="90">
        <v>87</v>
      </c>
      <c r="V92" s="90">
        <v>87</v>
      </c>
      <c r="W92" s="90">
        <v>87</v>
      </c>
      <c r="X92" s="90">
        <v>87</v>
      </c>
      <c r="AB92" s="90">
        <v>87</v>
      </c>
      <c r="AD92" s="90">
        <v>88</v>
      </c>
      <c r="AF92" s="90">
        <v>-6.30000000000003</v>
      </c>
    </row>
    <row r="93" spans="3:32" x14ac:dyDescent="0.25">
      <c r="I93" s="90">
        <v>88</v>
      </c>
      <c r="J93" s="90">
        <v>88</v>
      </c>
      <c r="K93" s="90">
        <v>88</v>
      </c>
      <c r="L93" s="90">
        <v>88</v>
      </c>
      <c r="M93" s="90">
        <v>88</v>
      </c>
      <c r="N93" s="90">
        <v>88</v>
      </c>
      <c r="O93" s="90">
        <v>88</v>
      </c>
      <c r="P93" s="90">
        <v>88</v>
      </c>
      <c r="Q93" s="90">
        <v>88</v>
      </c>
      <c r="R93" s="90">
        <v>88</v>
      </c>
      <c r="S93" s="90">
        <v>88</v>
      </c>
      <c r="T93" s="90">
        <v>88</v>
      </c>
      <c r="U93" s="90">
        <v>88</v>
      </c>
      <c r="V93" s="90">
        <v>88</v>
      </c>
      <c r="W93" s="90">
        <v>88</v>
      </c>
      <c r="X93" s="90">
        <v>88</v>
      </c>
      <c r="AB93" s="90">
        <v>88</v>
      </c>
      <c r="AD93" s="90">
        <v>89</v>
      </c>
      <c r="AF93" s="90">
        <v>-6.2000000000000304</v>
      </c>
    </row>
    <row r="94" spans="3:32" x14ac:dyDescent="0.25">
      <c r="I94" s="90">
        <v>89</v>
      </c>
      <c r="J94" s="90">
        <v>89</v>
      </c>
      <c r="K94" s="90">
        <v>89</v>
      </c>
      <c r="L94" s="90">
        <v>89</v>
      </c>
      <c r="M94" s="90">
        <v>89</v>
      </c>
      <c r="N94" s="90">
        <v>89</v>
      </c>
      <c r="O94" s="90">
        <v>89</v>
      </c>
      <c r="P94" s="90">
        <v>89</v>
      </c>
      <c r="Q94" s="90">
        <v>89</v>
      </c>
      <c r="R94" s="90">
        <v>89</v>
      </c>
      <c r="S94" s="90">
        <v>89</v>
      </c>
      <c r="T94" s="90">
        <v>89</v>
      </c>
      <c r="U94" s="90">
        <v>89</v>
      </c>
      <c r="V94" s="90">
        <v>89</v>
      </c>
      <c r="W94" s="90">
        <v>89</v>
      </c>
      <c r="X94" s="90">
        <v>89</v>
      </c>
      <c r="AB94" s="90">
        <v>89</v>
      </c>
      <c r="AD94" s="90">
        <v>90</v>
      </c>
      <c r="AF94" s="90">
        <v>-6.1000000000000298</v>
      </c>
    </row>
    <row r="95" spans="3:32" x14ac:dyDescent="0.25">
      <c r="I95" s="90">
        <v>90</v>
      </c>
      <c r="J95" s="90">
        <v>90</v>
      </c>
      <c r="K95" s="90">
        <v>90</v>
      </c>
      <c r="L95" s="90">
        <v>90</v>
      </c>
      <c r="M95" s="90">
        <v>90</v>
      </c>
      <c r="N95" s="90">
        <v>90</v>
      </c>
      <c r="O95" s="90">
        <v>90</v>
      </c>
      <c r="P95" s="90">
        <v>90</v>
      </c>
      <c r="Q95" s="90">
        <v>90</v>
      </c>
      <c r="R95" s="90">
        <v>90</v>
      </c>
      <c r="S95" s="90">
        <v>90</v>
      </c>
      <c r="T95" s="90">
        <v>90</v>
      </c>
      <c r="U95" s="90">
        <v>90</v>
      </c>
      <c r="V95" s="90">
        <v>90</v>
      </c>
      <c r="W95" s="90">
        <v>90</v>
      </c>
      <c r="X95" s="90">
        <v>90</v>
      </c>
      <c r="AB95" s="90">
        <v>90</v>
      </c>
      <c r="AD95" s="90">
        <v>91</v>
      </c>
      <c r="AF95" s="90">
        <v>-6.0000000000000302</v>
      </c>
    </row>
    <row r="96" spans="3:32" x14ac:dyDescent="0.25">
      <c r="I96" s="90">
        <v>91</v>
      </c>
      <c r="J96" s="90">
        <v>91</v>
      </c>
      <c r="K96" s="90">
        <v>91</v>
      </c>
      <c r="L96" s="90">
        <v>91</v>
      </c>
      <c r="M96" s="90">
        <v>91</v>
      </c>
      <c r="N96" s="90">
        <v>91</v>
      </c>
      <c r="O96" s="90">
        <v>91</v>
      </c>
      <c r="P96" s="90">
        <v>91</v>
      </c>
      <c r="Q96" s="90">
        <v>91</v>
      </c>
      <c r="R96" s="90">
        <v>91</v>
      </c>
      <c r="S96" s="90">
        <v>91</v>
      </c>
      <c r="T96" s="90">
        <v>91</v>
      </c>
      <c r="U96" s="90">
        <v>91</v>
      </c>
      <c r="V96" s="90">
        <v>91</v>
      </c>
      <c r="W96" s="90">
        <v>91</v>
      </c>
      <c r="X96" s="90">
        <v>91</v>
      </c>
      <c r="AB96" s="90">
        <v>91</v>
      </c>
      <c r="AD96" s="90">
        <v>92</v>
      </c>
      <c r="AF96" s="90">
        <v>-5.9000000000000297</v>
      </c>
    </row>
    <row r="97" spans="9:32" x14ac:dyDescent="0.25">
      <c r="I97" s="90">
        <v>92</v>
      </c>
      <c r="J97" s="90">
        <v>92</v>
      </c>
      <c r="K97" s="90">
        <v>92</v>
      </c>
      <c r="L97" s="90">
        <v>92</v>
      </c>
      <c r="M97" s="90">
        <v>92</v>
      </c>
      <c r="N97" s="90">
        <v>92</v>
      </c>
      <c r="O97" s="90">
        <v>92</v>
      </c>
      <c r="P97" s="90">
        <v>92</v>
      </c>
      <c r="Q97" s="90">
        <v>92</v>
      </c>
      <c r="R97" s="90">
        <v>92</v>
      </c>
      <c r="S97" s="90">
        <v>92</v>
      </c>
      <c r="T97" s="90">
        <v>92</v>
      </c>
      <c r="U97" s="90">
        <v>92</v>
      </c>
      <c r="V97" s="90">
        <v>92</v>
      </c>
      <c r="W97" s="90">
        <v>92</v>
      </c>
      <c r="X97" s="90">
        <v>92</v>
      </c>
      <c r="AB97" s="90">
        <v>92</v>
      </c>
      <c r="AD97" s="90">
        <v>93</v>
      </c>
      <c r="AF97" s="90">
        <v>-5.80000000000003</v>
      </c>
    </row>
    <row r="98" spans="9:32" x14ac:dyDescent="0.25">
      <c r="I98" s="90">
        <v>93</v>
      </c>
      <c r="J98" s="90">
        <v>93</v>
      </c>
      <c r="K98" s="90">
        <v>93</v>
      </c>
      <c r="L98" s="90">
        <v>93</v>
      </c>
      <c r="M98" s="90">
        <v>93</v>
      </c>
      <c r="N98" s="90">
        <v>93</v>
      </c>
      <c r="O98" s="90">
        <v>93</v>
      </c>
      <c r="P98" s="90">
        <v>93</v>
      </c>
      <c r="Q98" s="90">
        <v>93</v>
      </c>
      <c r="R98" s="90">
        <v>93</v>
      </c>
      <c r="S98" s="90">
        <v>93</v>
      </c>
      <c r="T98" s="90">
        <v>93</v>
      </c>
      <c r="U98" s="90">
        <v>93</v>
      </c>
      <c r="V98" s="90">
        <v>93</v>
      </c>
      <c r="W98" s="90">
        <v>93</v>
      </c>
      <c r="X98" s="90">
        <v>93</v>
      </c>
      <c r="AB98" s="90">
        <v>93</v>
      </c>
      <c r="AD98" s="90">
        <v>94</v>
      </c>
      <c r="AF98" s="90">
        <v>-5.7000000000000304</v>
      </c>
    </row>
    <row r="99" spans="9:32" x14ac:dyDescent="0.25">
      <c r="I99" s="90">
        <v>94</v>
      </c>
      <c r="J99" s="90">
        <v>94</v>
      </c>
      <c r="K99" s="90">
        <v>94</v>
      </c>
      <c r="L99" s="90">
        <v>94</v>
      </c>
      <c r="M99" s="90">
        <v>94</v>
      </c>
      <c r="N99" s="90">
        <v>94</v>
      </c>
      <c r="O99" s="90">
        <v>94</v>
      </c>
      <c r="P99" s="90">
        <v>94</v>
      </c>
      <c r="Q99" s="90">
        <v>94</v>
      </c>
      <c r="R99" s="90">
        <v>94</v>
      </c>
      <c r="S99" s="90">
        <v>94</v>
      </c>
      <c r="T99" s="90">
        <v>94</v>
      </c>
      <c r="U99" s="90">
        <v>94</v>
      </c>
      <c r="V99" s="90">
        <v>94</v>
      </c>
      <c r="W99" s="90">
        <v>94</v>
      </c>
      <c r="X99" s="90">
        <v>94</v>
      </c>
      <c r="AB99" s="90">
        <v>94</v>
      </c>
      <c r="AD99" s="90">
        <v>95</v>
      </c>
      <c r="AF99" s="90">
        <v>-5.6000000000000298</v>
      </c>
    </row>
    <row r="100" spans="9:32" x14ac:dyDescent="0.25">
      <c r="I100" s="90">
        <v>95</v>
      </c>
      <c r="J100" s="90">
        <v>95</v>
      </c>
      <c r="K100" s="90">
        <v>95</v>
      </c>
      <c r="L100" s="90">
        <v>95</v>
      </c>
      <c r="M100" s="90">
        <v>95</v>
      </c>
      <c r="N100" s="90">
        <v>95</v>
      </c>
      <c r="O100" s="90">
        <v>95</v>
      </c>
      <c r="P100" s="90">
        <v>95</v>
      </c>
      <c r="Q100" s="90">
        <v>95</v>
      </c>
      <c r="R100" s="90">
        <v>95</v>
      </c>
      <c r="S100" s="90">
        <v>95</v>
      </c>
      <c r="T100" s="90">
        <v>95</v>
      </c>
      <c r="U100" s="90">
        <v>95</v>
      </c>
      <c r="V100" s="90">
        <v>95</v>
      </c>
      <c r="W100" s="90">
        <v>95</v>
      </c>
      <c r="X100" s="90">
        <v>95</v>
      </c>
      <c r="AB100" s="90">
        <v>95</v>
      </c>
      <c r="AD100" s="90">
        <v>96</v>
      </c>
      <c r="AF100" s="90">
        <v>-5.5000000000000302</v>
      </c>
    </row>
    <row r="101" spans="9:32" x14ac:dyDescent="0.25">
      <c r="I101" s="90">
        <v>96</v>
      </c>
      <c r="J101" s="90">
        <v>96</v>
      </c>
      <c r="K101" s="90">
        <v>96</v>
      </c>
      <c r="L101" s="90">
        <v>96</v>
      </c>
      <c r="M101" s="90">
        <v>96</v>
      </c>
      <c r="N101" s="90">
        <v>96</v>
      </c>
      <c r="O101" s="90">
        <v>96</v>
      </c>
      <c r="P101" s="90">
        <v>96</v>
      </c>
      <c r="Q101" s="90">
        <v>96</v>
      </c>
      <c r="R101" s="90">
        <v>96</v>
      </c>
      <c r="S101" s="90">
        <v>96</v>
      </c>
      <c r="T101" s="90">
        <v>96</v>
      </c>
      <c r="U101" s="90">
        <v>96</v>
      </c>
      <c r="V101" s="90">
        <v>96</v>
      </c>
      <c r="W101" s="90">
        <v>96</v>
      </c>
      <c r="X101" s="90">
        <v>96</v>
      </c>
      <c r="AB101" s="90">
        <v>96</v>
      </c>
      <c r="AD101" s="90">
        <v>97</v>
      </c>
      <c r="AF101" s="90">
        <v>-5.4000000000000297</v>
      </c>
    </row>
    <row r="102" spans="9:32" x14ac:dyDescent="0.25">
      <c r="I102" s="90">
        <v>97</v>
      </c>
      <c r="J102" s="90">
        <v>97</v>
      </c>
      <c r="K102" s="90">
        <v>97</v>
      </c>
      <c r="L102" s="90">
        <v>97</v>
      </c>
      <c r="M102" s="90">
        <v>97</v>
      </c>
      <c r="N102" s="90">
        <v>97</v>
      </c>
      <c r="O102" s="90">
        <v>97</v>
      </c>
      <c r="P102" s="90">
        <v>97</v>
      </c>
      <c r="Q102" s="90">
        <v>97</v>
      </c>
      <c r="R102" s="90">
        <v>97</v>
      </c>
      <c r="S102" s="90">
        <v>97</v>
      </c>
      <c r="T102" s="90">
        <v>97</v>
      </c>
      <c r="U102" s="90">
        <v>97</v>
      </c>
      <c r="V102" s="90">
        <v>97</v>
      </c>
      <c r="W102" s="90">
        <v>97</v>
      </c>
      <c r="X102" s="90">
        <v>97</v>
      </c>
      <c r="AB102" s="90">
        <v>97</v>
      </c>
      <c r="AD102" s="90">
        <v>98</v>
      </c>
      <c r="AF102" s="90">
        <v>-5.30000000000003</v>
      </c>
    </row>
    <row r="103" spans="9:32" x14ac:dyDescent="0.25">
      <c r="I103" s="90">
        <v>98</v>
      </c>
      <c r="J103" s="90">
        <v>98</v>
      </c>
      <c r="K103" s="90">
        <v>98</v>
      </c>
      <c r="L103" s="90">
        <v>98</v>
      </c>
      <c r="M103" s="90">
        <v>98</v>
      </c>
      <c r="N103" s="90">
        <v>98</v>
      </c>
      <c r="O103" s="90">
        <v>98</v>
      </c>
      <c r="P103" s="90">
        <v>98</v>
      </c>
      <c r="Q103" s="90">
        <v>98</v>
      </c>
      <c r="R103" s="90">
        <v>98</v>
      </c>
      <c r="S103" s="90">
        <v>98</v>
      </c>
      <c r="T103" s="90">
        <v>98</v>
      </c>
      <c r="U103" s="90">
        <v>98</v>
      </c>
      <c r="V103" s="90">
        <v>98</v>
      </c>
      <c r="W103" s="90">
        <v>98</v>
      </c>
      <c r="X103" s="90">
        <v>98</v>
      </c>
      <c r="AB103" s="90">
        <v>98</v>
      </c>
      <c r="AD103" s="90">
        <v>99</v>
      </c>
      <c r="AF103" s="90">
        <v>-5.2000000000000304</v>
      </c>
    </row>
    <row r="104" spans="9:32" x14ac:dyDescent="0.25">
      <c r="I104" s="90">
        <v>99</v>
      </c>
      <c r="J104" s="90">
        <v>99</v>
      </c>
      <c r="K104" s="90">
        <v>99</v>
      </c>
      <c r="L104" s="90">
        <v>99</v>
      </c>
      <c r="M104" s="90">
        <v>99</v>
      </c>
      <c r="N104" s="90">
        <v>99</v>
      </c>
      <c r="O104" s="90">
        <v>99</v>
      </c>
      <c r="P104" s="90">
        <v>99</v>
      </c>
      <c r="Q104" s="90">
        <v>99</v>
      </c>
      <c r="R104" s="90">
        <v>99</v>
      </c>
      <c r="S104" s="90">
        <v>99</v>
      </c>
      <c r="T104" s="90">
        <v>99</v>
      </c>
      <c r="U104" s="90">
        <v>99</v>
      </c>
      <c r="V104" s="90">
        <v>99</v>
      </c>
      <c r="W104" s="90">
        <v>99</v>
      </c>
      <c r="X104" s="90">
        <v>99</v>
      </c>
      <c r="AB104" s="90">
        <v>99</v>
      </c>
      <c r="AD104" s="90"/>
      <c r="AF104" s="90">
        <v>-5.1000000000000396</v>
      </c>
    </row>
    <row r="105" spans="9:32" x14ac:dyDescent="0.25">
      <c r="I105" s="90">
        <v>100</v>
      </c>
      <c r="J105" s="90">
        <v>100</v>
      </c>
      <c r="K105" s="90">
        <v>100</v>
      </c>
      <c r="L105" s="90">
        <v>100</v>
      </c>
      <c r="M105" s="90">
        <v>100</v>
      </c>
      <c r="N105" s="90">
        <v>100</v>
      </c>
      <c r="O105" s="90">
        <v>100</v>
      </c>
      <c r="P105" s="90">
        <v>100</v>
      </c>
      <c r="Q105" s="90">
        <v>100</v>
      </c>
      <c r="R105" s="90">
        <v>100</v>
      </c>
      <c r="S105" s="90">
        <v>100</v>
      </c>
      <c r="T105" s="90">
        <v>100</v>
      </c>
      <c r="U105" s="90">
        <v>100</v>
      </c>
      <c r="V105" s="90">
        <v>100</v>
      </c>
      <c r="W105" s="90">
        <v>100</v>
      </c>
      <c r="X105" s="90">
        <v>100</v>
      </c>
      <c r="AB105" s="90">
        <v>100</v>
      </c>
      <c r="AF105" s="90">
        <v>-5.00000000000004</v>
      </c>
    </row>
    <row r="106" spans="9:32" x14ac:dyDescent="0.25">
      <c r="I106" s="90">
        <v>101</v>
      </c>
      <c r="J106" s="90">
        <v>101</v>
      </c>
      <c r="K106" s="90">
        <v>101</v>
      </c>
      <c r="L106" s="90">
        <v>101</v>
      </c>
      <c r="M106" s="90">
        <v>101</v>
      </c>
      <c r="N106" s="90">
        <v>101</v>
      </c>
      <c r="O106" s="90">
        <v>101</v>
      </c>
      <c r="P106" s="90">
        <v>101</v>
      </c>
      <c r="Q106" s="90">
        <v>101</v>
      </c>
      <c r="R106" s="90">
        <v>101</v>
      </c>
      <c r="S106" s="90">
        <v>101</v>
      </c>
      <c r="T106" s="90">
        <v>101</v>
      </c>
      <c r="U106" s="90">
        <v>101</v>
      </c>
      <c r="V106" s="90">
        <v>101</v>
      </c>
      <c r="W106" s="90">
        <v>101</v>
      </c>
      <c r="X106" s="90">
        <v>101</v>
      </c>
      <c r="AF106" s="90">
        <v>-4.9000000000000004</v>
      </c>
    </row>
    <row r="107" spans="9:32" x14ac:dyDescent="0.25">
      <c r="I107" s="90">
        <v>102</v>
      </c>
      <c r="J107" s="90">
        <v>102</v>
      </c>
      <c r="K107" s="90">
        <v>102</v>
      </c>
      <c r="L107" s="90">
        <v>102</v>
      </c>
      <c r="M107" s="90">
        <v>102</v>
      </c>
      <c r="N107" s="90">
        <v>102</v>
      </c>
      <c r="O107" s="90">
        <v>102</v>
      </c>
      <c r="P107" s="90">
        <v>102</v>
      </c>
      <c r="Q107" s="90">
        <v>102</v>
      </c>
      <c r="R107" s="90">
        <v>102</v>
      </c>
      <c r="S107" s="90">
        <v>102</v>
      </c>
      <c r="T107" s="90">
        <v>102</v>
      </c>
      <c r="U107" s="90">
        <v>102</v>
      </c>
      <c r="V107" s="90">
        <v>102</v>
      </c>
      <c r="W107" s="90">
        <v>102</v>
      </c>
      <c r="X107" s="90">
        <v>102</v>
      </c>
      <c r="AF107" s="90">
        <v>-4.8</v>
      </c>
    </row>
    <row r="108" spans="9:32" x14ac:dyDescent="0.25">
      <c r="I108" s="90">
        <v>103</v>
      </c>
      <c r="J108" s="90">
        <v>103</v>
      </c>
      <c r="K108" s="90">
        <v>103</v>
      </c>
      <c r="L108" s="90">
        <v>103</v>
      </c>
      <c r="M108" s="90">
        <v>103</v>
      </c>
      <c r="N108" s="90">
        <v>103</v>
      </c>
      <c r="O108" s="90">
        <v>103</v>
      </c>
      <c r="P108" s="90">
        <v>103</v>
      </c>
      <c r="Q108" s="90">
        <v>103</v>
      </c>
      <c r="R108" s="90">
        <v>103</v>
      </c>
      <c r="S108" s="90">
        <v>103</v>
      </c>
      <c r="T108" s="90">
        <v>103</v>
      </c>
      <c r="U108" s="90">
        <v>103</v>
      </c>
      <c r="V108" s="90">
        <v>103</v>
      </c>
      <c r="W108" s="90">
        <v>103</v>
      </c>
      <c r="X108" s="90">
        <v>103</v>
      </c>
      <c r="AF108" s="90">
        <v>-4.7</v>
      </c>
    </row>
    <row r="109" spans="9:32" x14ac:dyDescent="0.25">
      <c r="I109" s="90">
        <v>104</v>
      </c>
      <c r="J109" s="90">
        <v>104</v>
      </c>
      <c r="K109" s="90">
        <v>104</v>
      </c>
      <c r="L109" s="90">
        <v>104</v>
      </c>
      <c r="M109" s="90">
        <v>104</v>
      </c>
      <c r="N109" s="90">
        <v>104</v>
      </c>
      <c r="O109" s="90">
        <v>104</v>
      </c>
      <c r="P109" s="90">
        <v>104</v>
      </c>
      <c r="Q109" s="90">
        <v>104</v>
      </c>
      <c r="R109" s="90">
        <v>104</v>
      </c>
      <c r="S109" s="90">
        <v>104</v>
      </c>
      <c r="T109" s="90">
        <v>104</v>
      </c>
      <c r="U109" s="90">
        <v>104</v>
      </c>
      <c r="V109" s="90">
        <v>104</v>
      </c>
      <c r="W109" s="90">
        <v>104</v>
      </c>
      <c r="X109" s="90">
        <v>104</v>
      </c>
      <c r="AF109" s="90">
        <v>-4.5999999999999996</v>
      </c>
    </row>
    <row r="110" spans="9:32" x14ac:dyDescent="0.25">
      <c r="I110" s="90">
        <v>105</v>
      </c>
      <c r="J110" s="90">
        <v>105</v>
      </c>
      <c r="K110" s="90">
        <v>105</v>
      </c>
      <c r="L110" s="90">
        <v>105</v>
      </c>
      <c r="M110" s="90">
        <v>105</v>
      </c>
      <c r="N110" s="90">
        <v>105</v>
      </c>
      <c r="O110" s="90">
        <v>105</v>
      </c>
      <c r="P110" s="90">
        <v>105</v>
      </c>
      <c r="Q110" s="90">
        <v>105</v>
      </c>
      <c r="R110" s="90">
        <v>105</v>
      </c>
      <c r="S110" s="90">
        <v>105</v>
      </c>
      <c r="T110" s="90">
        <v>105</v>
      </c>
      <c r="U110" s="90">
        <v>105</v>
      </c>
      <c r="V110" s="90">
        <v>105</v>
      </c>
      <c r="W110" s="90">
        <v>105</v>
      </c>
      <c r="X110" s="90">
        <v>105</v>
      </c>
      <c r="AF110" s="90">
        <v>-4.5</v>
      </c>
    </row>
    <row r="111" spans="9:32" x14ac:dyDescent="0.25">
      <c r="I111" s="90">
        <v>106</v>
      </c>
      <c r="J111" s="90">
        <v>106</v>
      </c>
      <c r="K111" s="90">
        <v>106</v>
      </c>
      <c r="L111" s="90">
        <v>106</v>
      </c>
      <c r="M111" s="90">
        <v>106</v>
      </c>
      <c r="N111" s="90">
        <v>106</v>
      </c>
      <c r="O111" s="90">
        <v>106</v>
      </c>
      <c r="P111" s="90">
        <v>106</v>
      </c>
      <c r="Q111" s="90">
        <v>106</v>
      </c>
      <c r="R111" s="90">
        <v>106</v>
      </c>
      <c r="S111" s="90">
        <v>106</v>
      </c>
      <c r="T111" s="90">
        <v>106</v>
      </c>
      <c r="U111" s="90">
        <v>106</v>
      </c>
      <c r="V111" s="90">
        <v>106</v>
      </c>
      <c r="W111" s="90">
        <v>106</v>
      </c>
      <c r="X111" s="90"/>
      <c r="AF111" s="90">
        <v>-4.4000000000000004</v>
      </c>
    </row>
    <row r="112" spans="9:32" x14ac:dyDescent="0.25">
      <c r="I112" s="90">
        <v>107</v>
      </c>
      <c r="J112" s="90">
        <v>107</v>
      </c>
      <c r="K112" s="90">
        <v>107</v>
      </c>
      <c r="L112" s="90">
        <v>107</v>
      </c>
      <c r="M112" s="90">
        <v>107</v>
      </c>
      <c r="N112" s="90">
        <v>107</v>
      </c>
      <c r="O112" s="90">
        <v>107</v>
      </c>
      <c r="P112" s="90">
        <v>107</v>
      </c>
      <c r="Q112" s="90">
        <v>107</v>
      </c>
      <c r="R112" s="90">
        <v>107</v>
      </c>
      <c r="S112" s="90">
        <v>107</v>
      </c>
      <c r="T112" s="90">
        <v>107</v>
      </c>
      <c r="U112" s="90">
        <v>107</v>
      </c>
      <c r="V112" s="90">
        <v>107</v>
      </c>
      <c r="W112" s="90">
        <v>107</v>
      </c>
      <c r="X112" s="90"/>
      <c r="AF112" s="90">
        <v>-4.3</v>
      </c>
    </row>
    <row r="113" spans="9:32" x14ac:dyDescent="0.25">
      <c r="I113" s="90">
        <v>108</v>
      </c>
      <c r="J113" s="90">
        <v>108</v>
      </c>
      <c r="K113" s="90">
        <v>108</v>
      </c>
      <c r="L113" s="90">
        <v>108</v>
      </c>
      <c r="M113" s="90">
        <v>108</v>
      </c>
      <c r="N113" s="90">
        <v>108</v>
      </c>
      <c r="O113" s="90">
        <v>108</v>
      </c>
      <c r="P113" s="90">
        <v>108</v>
      </c>
      <c r="Q113" s="90">
        <v>108</v>
      </c>
      <c r="R113" s="90">
        <v>108</v>
      </c>
      <c r="S113" s="90">
        <v>108</v>
      </c>
      <c r="T113" s="90">
        <v>108</v>
      </c>
      <c r="U113" s="90">
        <v>108</v>
      </c>
      <c r="V113" s="90">
        <v>108</v>
      </c>
      <c r="W113" s="90">
        <v>108</v>
      </c>
      <c r="X113" s="90"/>
      <c r="AF113" s="90">
        <v>-4.2</v>
      </c>
    </row>
    <row r="114" spans="9:32" x14ac:dyDescent="0.25">
      <c r="I114" s="90">
        <v>109</v>
      </c>
      <c r="J114" s="90">
        <v>109</v>
      </c>
      <c r="K114" s="90">
        <v>109</v>
      </c>
      <c r="L114" s="90">
        <v>109</v>
      </c>
      <c r="M114" s="90">
        <v>109</v>
      </c>
      <c r="N114" s="90">
        <v>109</v>
      </c>
      <c r="O114" s="90">
        <v>109</v>
      </c>
      <c r="P114" s="90">
        <v>109</v>
      </c>
      <c r="Q114" s="90">
        <v>109</v>
      </c>
      <c r="R114" s="90">
        <v>109</v>
      </c>
      <c r="S114" s="90">
        <v>109</v>
      </c>
      <c r="T114" s="90">
        <v>109</v>
      </c>
      <c r="U114" s="90">
        <v>109</v>
      </c>
      <c r="V114" s="90">
        <v>109</v>
      </c>
      <c r="W114" s="90">
        <v>109</v>
      </c>
      <c r="X114" s="90"/>
      <c r="AF114" s="90">
        <v>-4.0999999999999996</v>
      </c>
    </row>
    <row r="115" spans="9:32" x14ac:dyDescent="0.25">
      <c r="I115" s="90">
        <v>110</v>
      </c>
      <c r="J115" s="90">
        <v>110</v>
      </c>
      <c r="K115" s="90">
        <v>110</v>
      </c>
      <c r="L115" s="90">
        <v>110</v>
      </c>
      <c r="M115" s="90">
        <v>110</v>
      </c>
      <c r="N115" s="90">
        <v>110</v>
      </c>
      <c r="O115" s="90">
        <v>110</v>
      </c>
      <c r="P115" s="90">
        <v>110</v>
      </c>
      <c r="Q115" s="90">
        <v>110</v>
      </c>
      <c r="R115" s="90">
        <v>110</v>
      </c>
      <c r="S115" s="90">
        <v>110</v>
      </c>
      <c r="T115" s="90">
        <v>110</v>
      </c>
      <c r="U115" s="90">
        <v>110</v>
      </c>
      <c r="V115" s="90">
        <v>110</v>
      </c>
      <c r="W115" s="90">
        <v>110</v>
      </c>
      <c r="X115" s="90"/>
      <c r="AF115" s="90">
        <v>-4</v>
      </c>
    </row>
    <row r="116" spans="9:32" x14ac:dyDescent="0.25">
      <c r="I116" s="90">
        <v>111</v>
      </c>
      <c r="J116" s="90">
        <v>111</v>
      </c>
      <c r="K116" s="90">
        <v>111</v>
      </c>
      <c r="L116" s="90">
        <v>111</v>
      </c>
      <c r="M116" s="90">
        <v>111</v>
      </c>
      <c r="N116" s="90">
        <v>111</v>
      </c>
      <c r="O116" s="90">
        <v>111</v>
      </c>
      <c r="P116" s="90">
        <v>111</v>
      </c>
      <c r="Q116" s="90">
        <v>111</v>
      </c>
      <c r="R116" s="90">
        <v>111</v>
      </c>
      <c r="S116" s="90">
        <v>111</v>
      </c>
      <c r="T116" s="90">
        <v>111</v>
      </c>
      <c r="U116" s="90">
        <v>111</v>
      </c>
      <c r="V116" s="90">
        <v>111</v>
      </c>
      <c r="W116" s="90">
        <v>111</v>
      </c>
      <c r="X116" s="90"/>
      <c r="AF116" s="90">
        <v>-3.9</v>
      </c>
    </row>
    <row r="117" spans="9:32" x14ac:dyDescent="0.25">
      <c r="I117" s="90">
        <v>112</v>
      </c>
      <c r="J117" s="90">
        <v>112</v>
      </c>
      <c r="K117" s="90">
        <v>112</v>
      </c>
      <c r="L117" s="90">
        <v>112</v>
      </c>
      <c r="M117" s="90">
        <v>112</v>
      </c>
      <c r="N117" s="90">
        <v>112</v>
      </c>
      <c r="O117" s="90">
        <v>112</v>
      </c>
      <c r="P117" s="90">
        <v>112</v>
      </c>
      <c r="Q117" s="90">
        <v>112</v>
      </c>
      <c r="R117" s="90">
        <v>112</v>
      </c>
      <c r="S117" s="90">
        <v>112</v>
      </c>
      <c r="T117" s="90">
        <v>112</v>
      </c>
      <c r="U117" s="90">
        <v>112</v>
      </c>
      <c r="V117" s="90">
        <v>112</v>
      </c>
      <c r="W117" s="90">
        <v>112</v>
      </c>
      <c r="X117" s="90"/>
      <c r="AF117" s="90">
        <v>-3.8</v>
      </c>
    </row>
    <row r="118" spans="9:32" x14ac:dyDescent="0.25">
      <c r="I118" s="90">
        <v>113</v>
      </c>
      <c r="J118" s="90">
        <v>113</v>
      </c>
      <c r="K118" s="90">
        <v>113</v>
      </c>
      <c r="L118" s="90">
        <v>113</v>
      </c>
      <c r="M118" s="90">
        <v>113</v>
      </c>
      <c r="N118" s="90">
        <v>113</v>
      </c>
      <c r="O118" s="90">
        <v>113</v>
      </c>
      <c r="P118" s="90">
        <v>113</v>
      </c>
      <c r="Q118" s="90">
        <v>113</v>
      </c>
      <c r="R118" s="90">
        <v>113</v>
      </c>
      <c r="S118" s="90">
        <v>113</v>
      </c>
      <c r="T118" s="90">
        <v>113</v>
      </c>
      <c r="U118" s="90">
        <v>113</v>
      </c>
      <c r="V118" s="90">
        <v>113</v>
      </c>
      <c r="W118" s="90">
        <v>113</v>
      </c>
      <c r="X118" s="90"/>
      <c r="AF118" s="90">
        <v>-3.7</v>
      </c>
    </row>
    <row r="119" spans="9:32" x14ac:dyDescent="0.25">
      <c r="I119" s="90">
        <v>114</v>
      </c>
      <c r="J119" s="90">
        <v>114</v>
      </c>
      <c r="K119" s="90">
        <v>114</v>
      </c>
      <c r="L119" s="90">
        <v>114</v>
      </c>
      <c r="M119" s="90">
        <v>114</v>
      </c>
      <c r="N119" s="90">
        <v>114</v>
      </c>
      <c r="O119" s="90">
        <v>114</v>
      </c>
      <c r="P119" s="90">
        <v>114</v>
      </c>
      <c r="Q119" s="90">
        <v>114</v>
      </c>
      <c r="R119" s="90">
        <v>114</v>
      </c>
      <c r="S119" s="90">
        <v>114</v>
      </c>
      <c r="T119" s="90">
        <v>114</v>
      </c>
      <c r="U119" s="90">
        <v>114</v>
      </c>
      <c r="V119" s="90">
        <v>114</v>
      </c>
      <c r="W119" s="90">
        <v>114</v>
      </c>
      <c r="X119" s="90"/>
      <c r="AF119" s="90">
        <v>-3.6</v>
      </c>
    </row>
    <row r="120" spans="9:32" x14ac:dyDescent="0.25">
      <c r="I120" s="90">
        <v>115</v>
      </c>
      <c r="J120" s="90">
        <v>115</v>
      </c>
      <c r="K120" s="90">
        <v>115</v>
      </c>
      <c r="L120" s="90">
        <v>115</v>
      </c>
      <c r="M120" s="90">
        <v>115</v>
      </c>
      <c r="N120" s="90">
        <v>115</v>
      </c>
      <c r="O120" s="90">
        <v>115</v>
      </c>
      <c r="P120" s="90">
        <v>115</v>
      </c>
      <c r="Q120" s="90">
        <v>115</v>
      </c>
      <c r="R120" s="90">
        <v>115</v>
      </c>
      <c r="S120" s="90">
        <v>115</v>
      </c>
      <c r="T120" s="90">
        <v>115</v>
      </c>
      <c r="U120" s="90">
        <v>115</v>
      </c>
      <c r="V120" s="90">
        <v>115</v>
      </c>
      <c r="W120" s="90">
        <v>115</v>
      </c>
      <c r="X120" s="90"/>
      <c r="AF120" s="90">
        <v>-3.5</v>
      </c>
    </row>
    <row r="121" spans="9:32" x14ac:dyDescent="0.25">
      <c r="I121" s="90"/>
      <c r="J121" s="90"/>
      <c r="K121" s="90">
        <v>116</v>
      </c>
      <c r="L121" s="90">
        <v>116</v>
      </c>
      <c r="M121" s="90">
        <v>116</v>
      </c>
      <c r="N121" s="90">
        <v>116</v>
      </c>
      <c r="O121" s="90">
        <v>116</v>
      </c>
      <c r="P121" s="90"/>
      <c r="AF121" s="90">
        <v>-3.4</v>
      </c>
    </row>
    <row r="122" spans="9:32" x14ac:dyDescent="0.25">
      <c r="I122" s="90"/>
      <c r="J122" s="90"/>
      <c r="K122" s="90">
        <v>117</v>
      </c>
      <c r="L122" s="90">
        <v>117</v>
      </c>
      <c r="M122" s="90">
        <v>117</v>
      </c>
      <c r="N122" s="90">
        <v>117</v>
      </c>
      <c r="O122" s="90">
        <v>117</v>
      </c>
      <c r="P122" s="90"/>
      <c r="AF122" s="90">
        <v>-3.3</v>
      </c>
    </row>
    <row r="123" spans="9:32" x14ac:dyDescent="0.25">
      <c r="I123" s="90"/>
      <c r="J123" s="90"/>
      <c r="K123" s="90">
        <v>118</v>
      </c>
      <c r="L123" s="90">
        <v>118</v>
      </c>
      <c r="M123" s="90">
        <v>118</v>
      </c>
      <c r="N123" s="90">
        <v>118</v>
      </c>
      <c r="O123" s="90">
        <v>118</v>
      </c>
      <c r="P123" s="90"/>
      <c r="AF123" s="90">
        <v>-3.2</v>
      </c>
    </row>
    <row r="124" spans="9:32" x14ac:dyDescent="0.25">
      <c r="I124" s="90"/>
      <c r="J124" s="90"/>
      <c r="K124" s="90">
        <v>119</v>
      </c>
      <c r="L124" s="90">
        <v>119</v>
      </c>
      <c r="M124" s="90">
        <v>119</v>
      </c>
      <c r="N124" s="90">
        <v>119</v>
      </c>
      <c r="O124" s="90">
        <v>119</v>
      </c>
      <c r="P124" s="90"/>
      <c r="AF124" s="90">
        <v>-3.1</v>
      </c>
    </row>
    <row r="125" spans="9:32" x14ac:dyDescent="0.25">
      <c r="I125" s="90"/>
      <c r="J125" s="90"/>
      <c r="K125" s="90">
        <v>120</v>
      </c>
      <c r="L125" s="90">
        <v>120</v>
      </c>
      <c r="M125" s="90">
        <v>120</v>
      </c>
      <c r="N125" s="90">
        <v>120</v>
      </c>
      <c r="O125" s="90">
        <v>120</v>
      </c>
      <c r="P125" s="90"/>
      <c r="AF125" s="90">
        <v>-3</v>
      </c>
    </row>
    <row r="126" spans="9:32" x14ac:dyDescent="0.25">
      <c r="I126" s="90"/>
      <c r="J126" s="90"/>
      <c r="K126" s="90">
        <v>121</v>
      </c>
      <c r="L126" s="90">
        <v>121</v>
      </c>
      <c r="M126" s="90">
        <v>121</v>
      </c>
      <c r="N126" s="90">
        <v>121</v>
      </c>
      <c r="O126" s="90">
        <v>121</v>
      </c>
      <c r="P126" s="90"/>
      <c r="AF126" s="90">
        <v>-2.9</v>
      </c>
    </row>
    <row r="127" spans="9:32" x14ac:dyDescent="0.25">
      <c r="I127" s="90"/>
      <c r="J127" s="90"/>
      <c r="K127" s="90">
        <v>122</v>
      </c>
      <c r="L127" s="90">
        <v>122</v>
      </c>
      <c r="M127" s="90">
        <v>122</v>
      </c>
      <c r="N127" s="90">
        <v>122</v>
      </c>
      <c r="O127" s="90">
        <v>122</v>
      </c>
      <c r="P127" s="90"/>
      <c r="AF127" s="90">
        <v>-2.8</v>
      </c>
    </row>
    <row r="128" spans="9:32" x14ac:dyDescent="0.25">
      <c r="I128" s="90"/>
      <c r="J128" s="90"/>
      <c r="K128" s="90">
        <v>123</v>
      </c>
      <c r="L128" s="90">
        <v>123</v>
      </c>
      <c r="M128" s="90">
        <v>123</v>
      </c>
      <c r="N128" s="90">
        <v>123</v>
      </c>
      <c r="O128" s="90">
        <v>123</v>
      </c>
      <c r="P128" s="90"/>
      <c r="AF128" s="90">
        <v>-2.7</v>
      </c>
    </row>
    <row r="129" spans="9:32" x14ac:dyDescent="0.25">
      <c r="I129" s="90"/>
      <c r="J129" s="90"/>
      <c r="K129" s="90">
        <v>124</v>
      </c>
      <c r="L129" s="90">
        <v>124</v>
      </c>
      <c r="M129" s="90">
        <v>124</v>
      </c>
      <c r="N129" s="90">
        <v>124</v>
      </c>
      <c r="O129" s="90">
        <v>124</v>
      </c>
      <c r="P129" s="90"/>
      <c r="AF129" s="90">
        <v>-2.6</v>
      </c>
    </row>
    <row r="130" spans="9:32" x14ac:dyDescent="0.25">
      <c r="I130" s="90"/>
      <c r="J130" s="90"/>
      <c r="K130" s="90">
        <v>125</v>
      </c>
      <c r="L130" s="90">
        <v>125</v>
      </c>
      <c r="M130" s="90">
        <v>125</v>
      </c>
      <c r="N130" s="90">
        <v>125</v>
      </c>
      <c r="O130" s="90">
        <v>125</v>
      </c>
      <c r="P130" s="90"/>
      <c r="AF130" s="90">
        <v>-2.5</v>
      </c>
    </row>
    <row r="131" spans="9:32" x14ac:dyDescent="0.25">
      <c r="AF131" s="90">
        <v>-2.4</v>
      </c>
    </row>
    <row r="132" spans="9:32" x14ac:dyDescent="0.25">
      <c r="AF132" s="90">
        <v>-2.2999999999999998</v>
      </c>
    </row>
    <row r="133" spans="9:32" x14ac:dyDescent="0.25">
      <c r="AF133" s="90">
        <v>-2.2000000000000002</v>
      </c>
    </row>
    <row r="134" spans="9:32" x14ac:dyDescent="0.25">
      <c r="AF134" s="90">
        <v>-2.1</v>
      </c>
    </row>
    <row r="135" spans="9:32" x14ac:dyDescent="0.25">
      <c r="AF135" s="90">
        <v>-2</v>
      </c>
    </row>
    <row r="136" spans="9:32" x14ac:dyDescent="0.25">
      <c r="AF136" s="90">
        <v>-1.9</v>
      </c>
    </row>
    <row r="137" spans="9:32" x14ac:dyDescent="0.25">
      <c r="AF137" s="90">
        <v>-1.8</v>
      </c>
    </row>
    <row r="138" spans="9:32" x14ac:dyDescent="0.25">
      <c r="AF138" s="90">
        <v>-1.7</v>
      </c>
    </row>
    <row r="139" spans="9:32" x14ac:dyDescent="0.25">
      <c r="AF139" s="90">
        <v>-1.6</v>
      </c>
    </row>
    <row r="140" spans="9:32" x14ac:dyDescent="0.25">
      <c r="AF140" s="90">
        <v>-1.5</v>
      </c>
    </row>
    <row r="141" spans="9:32" x14ac:dyDescent="0.25">
      <c r="AF141" s="90">
        <v>-1.4</v>
      </c>
    </row>
    <row r="142" spans="9:32" x14ac:dyDescent="0.25">
      <c r="AF142" s="90">
        <v>-1.3</v>
      </c>
    </row>
    <row r="143" spans="9:32" x14ac:dyDescent="0.25">
      <c r="AF143" s="90">
        <v>-1.2</v>
      </c>
    </row>
    <row r="144" spans="9:32" x14ac:dyDescent="0.25">
      <c r="AF144" s="90">
        <v>-1.1000000000000001</v>
      </c>
    </row>
    <row r="145" spans="32:32" x14ac:dyDescent="0.25">
      <c r="AF145" s="90">
        <v>-1</v>
      </c>
    </row>
    <row r="146" spans="32:32" x14ac:dyDescent="0.25">
      <c r="AF146" s="90">
        <v>-0.9</v>
      </c>
    </row>
    <row r="147" spans="32:32" x14ac:dyDescent="0.25">
      <c r="AF147" s="90">
        <v>-0.8</v>
      </c>
    </row>
    <row r="148" spans="32:32" x14ac:dyDescent="0.25">
      <c r="AF148" s="90">
        <v>-0.7</v>
      </c>
    </row>
    <row r="149" spans="32:32" x14ac:dyDescent="0.25">
      <c r="AF149" s="90">
        <v>-0.6</v>
      </c>
    </row>
    <row r="150" spans="32:32" x14ac:dyDescent="0.25">
      <c r="AF150" s="90">
        <v>-0.5</v>
      </c>
    </row>
    <row r="151" spans="32:32" x14ac:dyDescent="0.25">
      <c r="AF151" s="90">
        <v>-0.4</v>
      </c>
    </row>
    <row r="152" spans="32:32" x14ac:dyDescent="0.25">
      <c r="AF152" s="90">
        <v>-0.3</v>
      </c>
    </row>
    <row r="153" spans="32:32" x14ac:dyDescent="0.25">
      <c r="AF153" s="90">
        <v>-0.2</v>
      </c>
    </row>
    <row r="154" spans="32:32" x14ac:dyDescent="0.25">
      <c r="AF154" s="90">
        <v>-0.1</v>
      </c>
    </row>
    <row r="155" spans="32:32" x14ac:dyDescent="0.25">
      <c r="AF155" s="90">
        <v>0</v>
      </c>
    </row>
    <row r="156" spans="32:32" x14ac:dyDescent="0.25">
      <c r="AF156" s="90">
        <v>0.1</v>
      </c>
    </row>
    <row r="157" spans="32:32" x14ac:dyDescent="0.25">
      <c r="AF157" s="90">
        <v>0.2</v>
      </c>
    </row>
    <row r="158" spans="32:32" x14ac:dyDescent="0.25">
      <c r="AF158" s="90">
        <v>0.3</v>
      </c>
    </row>
    <row r="159" spans="32:32" x14ac:dyDescent="0.25">
      <c r="AF159" s="90">
        <v>0.4</v>
      </c>
    </row>
    <row r="160" spans="32:32" x14ac:dyDescent="0.25">
      <c r="AF160" s="90">
        <v>0.5</v>
      </c>
    </row>
    <row r="161" spans="32:32" x14ac:dyDescent="0.25">
      <c r="AF161" s="90">
        <v>0.6</v>
      </c>
    </row>
    <row r="162" spans="32:32" x14ac:dyDescent="0.25">
      <c r="AF162" s="90">
        <v>0.7</v>
      </c>
    </row>
    <row r="163" spans="32:32" x14ac:dyDescent="0.25">
      <c r="AF163" s="90">
        <v>0.8</v>
      </c>
    </row>
    <row r="164" spans="32:32" x14ac:dyDescent="0.25">
      <c r="AF164" s="90">
        <v>0.9</v>
      </c>
    </row>
    <row r="165" spans="32:32" x14ac:dyDescent="0.25">
      <c r="AF165" s="90">
        <v>1</v>
      </c>
    </row>
    <row r="166" spans="32:32" x14ac:dyDescent="0.25">
      <c r="AF166" s="90">
        <v>1.1000000000000001</v>
      </c>
    </row>
    <row r="167" spans="32:32" x14ac:dyDescent="0.25">
      <c r="AF167" s="90">
        <v>1.2</v>
      </c>
    </row>
    <row r="168" spans="32:32" x14ac:dyDescent="0.25">
      <c r="AF168" s="90">
        <v>1.3</v>
      </c>
    </row>
    <row r="169" spans="32:32" x14ac:dyDescent="0.25">
      <c r="AF169" s="90">
        <v>1.4</v>
      </c>
    </row>
    <row r="170" spans="32:32" x14ac:dyDescent="0.25">
      <c r="AF170" s="90">
        <v>1.5</v>
      </c>
    </row>
    <row r="171" spans="32:32" x14ac:dyDescent="0.25">
      <c r="AF171" s="90">
        <v>1.6</v>
      </c>
    </row>
    <row r="172" spans="32:32" x14ac:dyDescent="0.25">
      <c r="AF172" s="90">
        <v>1.7</v>
      </c>
    </row>
    <row r="173" spans="32:32" x14ac:dyDescent="0.25">
      <c r="AF173" s="90">
        <v>1.8</v>
      </c>
    </row>
    <row r="174" spans="32:32" x14ac:dyDescent="0.25">
      <c r="AF174" s="90">
        <v>1.9</v>
      </c>
    </row>
    <row r="175" spans="32:32" x14ac:dyDescent="0.25">
      <c r="AF175" s="90">
        <v>2</v>
      </c>
    </row>
    <row r="176" spans="32:32" x14ac:dyDescent="0.25">
      <c r="AF176" s="90">
        <v>2.1</v>
      </c>
    </row>
    <row r="177" spans="32:32" x14ac:dyDescent="0.25">
      <c r="AF177" s="90">
        <v>2.2000000000000002</v>
      </c>
    </row>
    <row r="178" spans="32:32" x14ac:dyDescent="0.25">
      <c r="AF178" s="90">
        <v>2.2999999999999998</v>
      </c>
    </row>
    <row r="179" spans="32:32" x14ac:dyDescent="0.25">
      <c r="AF179" s="90">
        <v>2.4</v>
      </c>
    </row>
    <row r="180" spans="32:32" x14ac:dyDescent="0.25">
      <c r="AF180" s="90">
        <v>2.5</v>
      </c>
    </row>
    <row r="181" spans="32:32" x14ac:dyDescent="0.25">
      <c r="AF181" s="90">
        <v>2.6</v>
      </c>
    </row>
    <row r="182" spans="32:32" x14ac:dyDescent="0.25">
      <c r="AF182" s="90">
        <v>2.7</v>
      </c>
    </row>
    <row r="183" spans="32:32" x14ac:dyDescent="0.25">
      <c r="AF183" s="90">
        <v>2.8</v>
      </c>
    </row>
    <row r="184" spans="32:32" x14ac:dyDescent="0.25">
      <c r="AF184" s="90">
        <v>2.9</v>
      </c>
    </row>
    <row r="185" spans="32:32" x14ac:dyDescent="0.25">
      <c r="AF185" s="90">
        <v>3</v>
      </c>
    </row>
    <row r="186" spans="32:32" x14ac:dyDescent="0.25">
      <c r="AF186" s="90">
        <v>3.1</v>
      </c>
    </row>
    <row r="187" spans="32:32" x14ac:dyDescent="0.25">
      <c r="AF187" s="90">
        <v>3.2</v>
      </c>
    </row>
    <row r="188" spans="32:32" x14ac:dyDescent="0.25">
      <c r="AF188" s="90">
        <v>3.3</v>
      </c>
    </row>
    <row r="189" spans="32:32" x14ac:dyDescent="0.25">
      <c r="AF189" s="90">
        <v>3.4000000000000101</v>
      </c>
    </row>
    <row r="190" spans="32:32" x14ac:dyDescent="0.25">
      <c r="AF190" s="90">
        <v>3.5</v>
      </c>
    </row>
    <row r="191" spans="32:32" x14ac:dyDescent="0.25">
      <c r="AF191" s="90">
        <v>3.6</v>
      </c>
    </row>
    <row r="192" spans="32:32" x14ac:dyDescent="0.25">
      <c r="AF192" s="90">
        <v>3.7000000000000099</v>
      </c>
    </row>
    <row r="193" spans="32:32" x14ac:dyDescent="0.25">
      <c r="AF193" s="90">
        <v>3.80000000000001</v>
      </c>
    </row>
    <row r="194" spans="32:32" x14ac:dyDescent="0.25">
      <c r="AF194" s="90">
        <v>3.9000000000000101</v>
      </c>
    </row>
    <row r="195" spans="32:32" x14ac:dyDescent="0.25">
      <c r="AF195" s="90">
        <v>4</v>
      </c>
    </row>
    <row r="196" spans="32:32" x14ac:dyDescent="0.25">
      <c r="AF196" s="90">
        <v>4.1000000000000103</v>
      </c>
    </row>
    <row r="197" spans="32:32" x14ac:dyDescent="0.25">
      <c r="AF197" s="90">
        <v>4.2000000000000099</v>
      </c>
    </row>
    <row r="198" spans="32:32" x14ac:dyDescent="0.25">
      <c r="AF198" s="90">
        <v>4.3000000000000096</v>
      </c>
    </row>
    <row r="199" spans="32:32" x14ac:dyDescent="0.25">
      <c r="AF199" s="90">
        <v>4.4000000000000101</v>
      </c>
    </row>
    <row r="200" spans="32:32" x14ac:dyDescent="0.25">
      <c r="AF200" s="90">
        <v>4.5000000000000098</v>
      </c>
    </row>
    <row r="201" spans="32:32" x14ac:dyDescent="0.25">
      <c r="AF201" s="90">
        <v>4.6000000000000103</v>
      </c>
    </row>
    <row r="202" spans="32:32" x14ac:dyDescent="0.25">
      <c r="AF202" s="90">
        <v>4.7000000000000099</v>
      </c>
    </row>
    <row r="203" spans="32:32" x14ac:dyDescent="0.25">
      <c r="AF203" s="90">
        <v>4.8000000000000096</v>
      </c>
    </row>
    <row r="204" spans="32:32" x14ac:dyDescent="0.25">
      <c r="AF204" s="90">
        <v>4.9000000000000101</v>
      </c>
    </row>
    <row r="205" spans="32:32" x14ac:dyDescent="0.25">
      <c r="AF205" s="90">
        <v>5.0000000000000098</v>
      </c>
    </row>
  </sheetData>
  <mergeCells count="3">
    <mergeCell ref="D1:H1"/>
    <mergeCell ref="I1:P1"/>
    <mergeCell ref="Q1:X1"/>
  </mergeCells>
  <pageMargins left="0.70866141732283472" right="0.70866141732283472" top="1" bottom="0.74803149606299213" header="0.31496062992125984" footer="0.31496062992125984"/>
  <pageSetup paperSize="9" scale="23" orientation="portrait" r:id="rId1"/>
  <headerFooter>
    <oddHeader xml:space="preserve">&amp;LMinimal reporting standards for Active Middle Ear Hearing Implants
Maier H et al.
Supplement &amp;C&amp;A 
Page &amp;P/&amp;N&amp;RData Collection Sheet -Version 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03"/>
  <sheetViews>
    <sheetView topLeftCell="A3" zoomScaleNormal="100" zoomScaleSheetLayoutView="95" zoomScalePageLayoutView="55" workbookViewId="0">
      <selection activeCell="N3" sqref="N3"/>
    </sheetView>
  </sheetViews>
  <sheetFormatPr baseColWidth="10" defaultColWidth="0" defaultRowHeight="15" zeroHeight="1" x14ac:dyDescent="0.25"/>
  <cols>
    <col min="1" max="3" width="9.140625" style="183" customWidth="1"/>
    <col min="4" max="4" width="13.7109375" style="183" customWidth="1"/>
    <col min="5" max="5" width="15" style="183" customWidth="1"/>
    <col min="6" max="6" width="7.5703125" style="183" customWidth="1"/>
    <col min="7" max="15" width="20.7109375" style="183" customWidth="1"/>
    <col min="16" max="17" width="0" style="183" hidden="1" customWidth="1"/>
    <col min="18" max="16384" width="9.140625" style="183" hidden="1"/>
  </cols>
  <sheetData>
    <row r="2" spans="1:15" ht="15.75" hidden="1" thickBot="1" x14ac:dyDescent="0.3"/>
    <row r="3" spans="1:15" customFormat="1" ht="45.75" thickBot="1" x14ac:dyDescent="0.3">
      <c r="A3" s="12" t="s">
        <v>25</v>
      </c>
      <c r="B3" s="3" t="s">
        <v>7</v>
      </c>
      <c r="C3" s="3" t="s">
        <v>62</v>
      </c>
      <c r="D3" s="3" t="s">
        <v>36</v>
      </c>
      <c r="E3" s="3" t="s">
        <v>35</v>
      </c>
      <c r="F3" s="3" t="s">
        <v>5</v>
      </c>
      <c r="G3" s="3" t="s">
        <v>10</v>
      </c>
      <c r="H3" s="3" t="s">
        <v>107</v>
      </c>
      <c r="I3" s="3" t="s">
        <v>33</v>
      </c>
      <c r="J3" s="3" t="s">
        <v>34</v>
      </c>
      <c r="K3" s="3" t="s">
        <v>37</v>
      </c>
      <c r="L3" s="3" t="s">
        <v>38</v>
      </c>
      <c r="M3" s="3" t="s">
        <v>94</v>
      </c>
      <c r="N3" s="3" t="s">
        <v>60</v>
      </c>
      <c r="O3" s="4" t="s">
        <v>61</v>
      </c>
    </row>
    <row r="4" spans="1:15" s="1" customFormat="1" x14ac:dyDescent="0.25">
      <c r="A4" s="139"/>
      <c r="B4" s="120"/>
      <c r="C4" s="119" t="str">
        <f>IF(Surgical!C4&lt;&gt;"", Surgical!C4, "")</f>
        <v/>
      </c>
      <c r="D4" s="122"/>
      <c r="E4" s="122"/>
      <c r="F4" s="122"/>
      <c r="G4" s="122"/>
      <c r="H4" s="122"/>
      <c r="I4" s="122"/>
      <c r="J4" s="122"/>
      <c r="K4" s="122"/>
      <c r="L4" s="122"/>
      <c r="M4" s="122"/>
      <c r="N4" s="122"/>
      <c r="O4" s="123"/>
    </row>
    <row r="5" spans="1:15" s="1" customFormat="1" x14ac:dyDescent="0.25">
      <c r="A5" s="140"/>
      <c r="B5" s="141"/>
      <c r="C5" s="142" t="str">
        <f>IF(Surgical!C5&lt;&gt;"", Surgical!C5, "")</f>
        <v/>
      </c>
      <c r="D5" s="137"/>
      <c r="E5" s="137"/>
      <c r="F5" s="137"/>
      <c r="G5" s="137"/>
      <c r="H5" s="137"/>
      <c r="I5" s="137"/>
      <c r="J5" s="137"/>
      <c r="K5" s="137"/>
      <c r="L5" s="137"/>
      <c r="M5" s="137"/>
      <c r="N5" s="137"/>
      <c r="O5" s="138"/>
    </row>
    <row r="6" spans="1:15" customFormat="1" x14ac:dyDescent="0.25">
      <c r="A6" s="139"/>
      <c r="B6" s="120"/>
      <c r="C6" s="132" t="str">
        <f>IF(Surgical!C6&lt;&gt;"", Surgical!C6, "")</f>
        <v/>
      </c>
      <c r="D6" s="122"/>
      <c r="E6" s="122"/>
      <c r="F6" s="122"/>
      <c r="G6" s="122"/>
      <c r="H6" s="122"/>
      <c r="I6" s="122"/>
      <c r="J6" s="122"/>
      <c r="K6" s="122"/>
      <c r="L6" s="122"/>
      <c r="M6" s="122"/>
      <c r="N6" s="122"/>
      <c r="O6" s="123"/>
    </row>
    <row r="7" spans="1:15" customFormat="1" x14ac:dyDescent="0.25">
      <c r="A7" s="140"/>
      <c r="B7" s="141"/>
      <c r="C7" s="142" t="str">
        <f>IF(Surgical!C7&lt;&gt;"", Surgical!C7, "")</f>
        <v/>
      </c>
      <c r="D7" s="137"/>
      <c r="E7" s="137"/>
      <c r="F7" s="137"/>
      <c r="G7" s="137"/>
      <c r="H7" s="137"/>
      <c r="I7" s="137"/>
      <c r="J7" s="137"/>
      <c r="K7" s="137"/>
      <c r="L7" s="137"/>
      <c r="M7" s="137"/>
      <c r="N7" s="137"/>
      <c r="O7" s="138"/>
    </row>
    <row r="8" spans="1:15" customFormat="1" x14ac:dyDescent="0.25">
      <c r="A8" s="139"/>
      <c r="B8" s="120"/>
      <c r="C8" s="132" t="str">
        <f>IF(Surgical!C8&lt;&gt;"", Surgical!C8, "")</f>
        <v/>
      </c>
      <c r="D8" s="122"/>
      <c r="E8" s="122"/>
      <c r="F8" s="122"/>
      <c r="G8" s="122"/>
      <c r="H8" s="122"/>
      <c r="I8" s="122"/>
      <c r="J8" s="122"/>
      <c r="K8" s="122"/>
      <c r="L8" s="122"/>
      <c r="M8" s="122"/>
      <c r="N8" s="122"/>
      <c r="O8" s="123"/>
    </row>
    <row r="9" spans="1:15" customFormat="1" x14ac:dyDescent="0.25">
      <c r="A9" s="140"/>
      <c r="B9" s="141"/>
      <c r="C9" s="142" t="str">
        <f>IF(Surgical!C9&lt;&gt;"", Surgical!C9, "")</f>
        <v/>
      </c>
      <c r="D9" s="137"/>
      <c r="E9" s="137"/>
      <c r="F9" s="137"/>
      <c r="G9" s="137"/>
      <c r="H9" s="137"/>
      <c r="I9" s="137"/>
      <c r="J9" s="137"/>
      <c r="K9" s="137"/>
      <c r="L9" s="137"/>
      <c r="M9" s="137"/>
      <c r="N9" s="137"/>
      <c r="O9" s="138"/>
    </row>
    <row r="10" spans="1:15" customFormat="1" x14ac:dyDescent="0.25">
      <c r="A10" s="139"/>
      <c r="B10" s="120"/>
      <c r="C10" s="132" t="str">
        <f>IF(Surgical!C10&lt;&gt;"", Surgical!C10, "")</f>
        <v/>
      </c>
      <c r="D10" s="122"/>
      <c r="E10" s="122"/>
      <c r="F10" s="122"/>
      <c r="G10" s="122"/>
      <c r="H10" s="122"/>
      <c r="I10" s="122"/>
      <c r="J10" s="122"/>
      <c r="K10" s="122"/>
      <c r="L10" s="122"/>
      <c r="M10" s="122"/>
      <c r="N10" s="122"/>
      <c r="O10" s="123"/>
    </row>
    <row r="11" spans="1:15" customFormat="1" x14ac:dyDescent="0.25">
      <c r="A11" s="140"/>
      <c r="B11" s="141"/>
      <c r="C11" s="142" t="str">
        <f>IF(Surgical!C11&lt;&gt;"", Surgical!C11, "")</f>
        <v/>
      </c>
      <c r="D11" s="137"/>
      <c r="E11" s="137"/>
      <c r="F11" s="137"/>
      <c r="G11" s="137"/>
      <c r="H11" s="137"/>
      <c r="I11" s="137"/>
      <c r="J11" s="137"/>
      <c r="K11" s="137"/>
      <c r="L11" s="137"/>
      <c r="M11" s="137"/>
      <c r="N11" s="137"/>
      <c r="O11" s="138"/>
    </row>
    <row r="12" spans="1:15" customFormat="1" x14ac:dyDescent="0.25">
      <c r="A12" s="139"/>
      <c r="B12" s="120"/>
      <c r="C12" s="132" t="str">
        <f>IF(Surgical!C12&lt;&gt;"", Surgical!C12, "")</f>
        <v/>
      </c>
      <c r="D12" s="122"/>
      <c r="E12" s="122"/>
      <c r="F12" s="122"/>
      <c r="G12" s="122"/>
      <c r="H12" s="122"/>
      <c r="I12" s="122"/>
      <c r="J12" s="122"/>
      <c r="K12" s="122"/>
      <c r="L12" s="122"/>
      <c r="M12" s="122"/>
      <c r="N12" s="122"/>
      <c r="O12" s="123"/>
    </row>
    <row r="13" spans="1:15" customFormat="1" x14ac:dyDescent="0.25">
      <c r="A13" s="140"/>
      <c r="B13" s="141"/>
      <c r="C13" s="142" t="str">
        <f>IF(Surgical!C13&lt;&gt;"", Surgical!C13, "")</f>
        <v/>
      </c>
      <c r="D13" s="137"/>
      <c r="E13" s="137"/>
      <c r="F13" s="137"/>
      <c r="G13" s="137"/>
      <c r="H13" s="137"/>
      <c r="I13" s="137"/>
      <c r="J13" s="137"/>
      <c r="K13" s="137"/>
      <c r="L13" s="137"/>
      <c r="M13" s="137"/>
      <c r="N13" s="137"/>
      <c r="O13" s="138"/>
    </row>
    <row r="14" spans="1:15" customFormat="1" x14ac:dyDescent="0.25">
      <c r="A14" s="139"/>
      <c r="B14" s="120"/>
      <c r="C14" s="132" t="str">
        <f>IF(Surgical!C14&lt;&gt;"", Surgical!C14, "")</f>
        <v/>
      </c>
      <c r="D14" s="122"/>
      <c r="E14" s="122"/>
      <c r="F14" s="122"/>
      <c r="G14" s="122"/>
      <c r="H14" s="122"/>
      <c r="I14" s="122"/>
      <c r="J14" s="122"/>
      <c r="K14" s="122"/>
      <c r="L14" s="122"/>
      <c r="M14" s="122"/>
      <c r="N14" s="122"/>
      <c r="O14" s="123"/>
    </row>
    <row r="15" spans="1:15" customFormat="1" x14ac:dyDescent="0.25">
      <c r="A15" s="140"/>
      <c r="B15" s="141"/>
      <c r="C15" s="142" t="str">
        <f>IF(Surgical!C15&lt;&gt;"", Surgical!C15, "")</f>
        <v/>
      </c>
      <c r="D15" s="137"/>
      <c r="E15" s="137"/>
      <c r="F15" s="137"/>
      <c r="G15" s="137"/>
      <c r="H15" s="137"/>
      <c r="I15" s="137"/>
      <c r="J15" s="137"/>
      <c r="K15" s="137"/>
      <c r="L15" s="137"/>
      <c r="M15" s="137"/>
      <c r="N15" s="137"/>
      <c r="O15" s="138"/>
    </row>
    <row r="16" spans="1:15" customFormat="1" x14ac:dyDescent="0.25">
      <c r="A16" s="139"/>
      <c r="B16" s="120"/>
      <c r="C16" s="132" t="str">
        <f>IF(Surgical!C16&lt;&gt;"", Surgical!C16, "")</f>
        <v/>
      </c>
      <c r="D16" s="122"/>
      <c r="E16" s="122"/>
      <c r="F16" s="122"/>
      <c r="G16" s="122"/>
      <c r="H16" s="122"/>
      <c r="I16" s="122"/>
      <c r="J16" s="122"/>
      <c r="K16" s="122"/>
      <c r="L16" s="122"/>
      <c r="M16" s="122"/>
      <c r="N16" s="122"/>
      <c r="O16" s="123"/>
    </row>
    <row r="17" spans="1:15" customFormat="1" x14ac:dyDescent="0.25">
      <c r="A17" s="140"/>
      <c r="B17" s="141"/>
      <c r="C17" s="142" t="str">
        <f>IF(Surgical!C17&lt;&gt;"", Surgical!C17, "")</f>
        <v/>
      </c>
      <c r="D17" s="137"/>
      <c r="E17" s="137"/>
      <c r="F17" s="137"/>
      <c r="G17" s="137"/>
      <c r="H17" s="137"/>
      <c r="I17" s="137"/>
      <c r="J17" s="137"/>
      <c r="K17" s="137"/>
      <c r="L17" s="137"/>
      <c r="M17" s="137"/>
      <c r="N17" s="137"/>
      <c r="O17" s="138"/>
    </row>
    <row r="18" spans="1:15" customFormat="1" x14ac:dyDescent="0.25">
      <c r="A18" s="139"/>
      <c r="B18" s="120"/>
      <c r="C18" s="132" t="str">
        <f>IF(Surgical!C18&lt;&gt;"", Surgical!C18, "")</f>
        <v/>
      </c>
      <c r="D18" s="122"/>
      <c r="E18" s="122"/>
      <c r="F18" s="122"/>
      <c r="G18" s="122"/>
      <c r="H18" s="122"/>
      <c r="I18" s="122"/>
      <c r="J18" s="122"/>
      <c r="K18" s="122"/>
      <c r="L18" s="122"/>
      <c r="M18" s="122"/>
      <c r="N18" s="122"/>
      <c r="O18" s="123"/>
    </row>
    <row r="19" spans="1:15" customFormat="1" x14ac:dyDescent="0.25">
      <c r="A19" s="140"/>
      <c r="B19" s="141"/>
      <c r="C19" s="142" t="str">
        <f>IF(Surgical!C19&lt;&gt;"", Surgical!C19, "")</f>
        <v/>
      </c>
      <c r="D19" s="137"/>
      <c r="E19" s="137"/>
      <c r="F19" s="137"/>
      <c r="G19" s="137"/>
      <c r="H19" s="137"/>
      <c r="I19" s="137"/>
      <c r="J19" s="137"/>
      <c r="K19" s="137"/>
      <c r="L19" s="137"/>
      <c r="M19" s="137"/>
      <c r="N19" s="137"/>
      <c r="O19" s="138"/>
    </row>
    <row r="20" spans="1:15" customFormat="1" x14ac:dyDescent="0.25">
      <c r="A20" s="139"/>
      <c r="B20" s="120"/>
      <c r="C20" s="132" t="str">
        <f>IF(Surgical!C20&lt;&gt;"", Surgical!C20, "")</f>
        <v/>
      </c>
      <c r="D20" s="122"/>
      <c r="E20" s="122"/>
      <c r="F20" s="122"/>
      <c r="G20" s="122"/>
      <c r="H20" s="122"/>
      <c r="I20" s="122"/>
      <c r="J20" s="122"/>
      <c r="K20" s="122"/>
      <c r="L20" s="122"/>
      <c r="M20" s="122"/>
      <c r="N20" s="122"/>
      <c r="O20" s="123"/>
    </row>
    <row r="21" spans="1:15" customFormat="1" x14ac:dyDescent="0.25">
      <c r="A21" s="140"/>
      <c r="B21" s="141"/>
      <c r="C21" s="142" t="str">
        <f>IF(Surgical!C21&lt;&gt;"", Surgical!C21, "")</f>
        <v/>
      </c>
      <c r="D21" s="137"/>
      <c r="E21" s="137"/>
      <c r="F21" s="137"/>
      <c r="G21" s="137"/>
      <c r="H21" s="137"/>
      <c r="I21" s="137"/>
      <c r="J21" s="137"/>
      <c r="K21" s="137"/>
      <c r="L21" s="137"/>
      <c r="M21" s="137"/>
      <c r="N21" s="137"/>
      <c r="O21" s="138"/>
    </row>
    <row r="22" spans="1:15" customFormat="1" x14ac:dyDescent="0.25">
      <c r="A22" s="139"/>
      <c r="B22" s="120"/>
      <c r="C22" s="132" t="str">
        <f>IF(Surgical!C22&lt;&gt;"", Surgical!C22, "")</f>
        <v/>
      </c>
      <c r="D22" s="122"/>
      <c r="E22" s="122"/>
      <c r="F22" s="122"/>
      <c r="G22" s="122"/>
      <c r="H22" s="122"/>
      <c r="I22" s="122"/>
      <c r="J22" s="122"/>
      <c r="K22" s="122"/>
      <c r="L22" s="122"/>
      <c r="M22" s="122"/>
      <c r="N22" s="122"/>
      <c r="O22" s="123"/>
    </row>
    <row r="23" spans="1:15" customFormat="1" x14ac:dyDescent="0.25">
      <c r="A23" s="140"/>
      <c r="B23" s="141"/>
      <c r="C23" s="142" t="str">
        <f>IF(Surgical!C23&lt;&gt;"", Surgical!C23, "")</f>
        <v/>
      </c>
      <c r="D23" s="137"/>
      <c r="E23" s="137"/>
      <c r="F23" s="137"/>
      <c r="G23" s="137"/>
      <c r="H23" s="137"/>
      <c r="I23" s="137"/>
      <c r="J23" s="137"/>
      <c r="K23" s="137"/>
      <c r="L23" s="137"/>
      <c r="M23" s="137"/>
      <c r="N23" s="137"/>
      <c r="O23" s="138"/>
    </row>
    <row r="24" spans="1:15" customFormat="1" x14ac:dyDescent="0.25">
      <c r="A24" s="139"/>
      <c r="B24" s="120"/>
      <c r="C24" s="132" t="str">
        <f>IF(Surgical!C24&lt;&gt;"", Surgical!C24, "")</f>
        <v/>
      </c>
      <c r="D24" s="122"/>
      <c r="E24" s="122"/>
      <c r="F24" s="122"/>
      <c r="G24" s="122"/>
      <c r="H24" s="122"/>
      <c r="I24" s="122"/>
      <c r="J24" s="122"/>
      <c r="K24" s="122"/>
      <c r="L24" s="122"/>
      <c r="M24" s="122"/>
      <c r="N24" s="122"/>
      <c r="O24" s="123"/>
    </row>
    <row r="25" spans="1:15" customFormat="1" x14ac:dyDescent="0.25">
      <c r="A25" s="140"/>
      <c r="B25" s="141"/>
      <c r="C25" s="142" t="str">
        <f>IF(Surgical!C25&lt;&gt;"", Surgical!C25, "")</f>
        <v/>
      </c>
      <c r="D25" s="137"/>
      <c r="E25" s="137"/>
      <c r="F25" s="137"/>
      <c r="G25" s="137"/>
      <c r="H25" s="137"/>
      <c r="I25" s="137"/>
      <c r="J25" s="137"/>
      <c r="K25" s="137"/>
      <c r="L25" s="137"/>
      <c r="M25" s="137"/>
      <c r="N25" s="137"/>
      <c r="O25" s="138"/>
    </row>
    <row r="26" spans="1:15" customFormat="1" x14ac:dyDescent="0.25">
      <c r="A26" s="139"/>
      <c r="B26" s="120"/>
      <c r="C26" s="132" t="str">
        <f>IF(Surgical!C26&lt;&gt;"", Surgical!C26, "")</f>
        <v/>
      </c>
      <c r="D26" s="122"/>
      <c r="E26" s="122"/>
      <c r="F26" s="122"/>
      <c r="G26" s="122"/>
      <c r="H26" s="122"/>
      <c r="I26" s="122"/>
      <c r="J26" s="122"/>
      <c r="K26" s="122"/>
      <c r="L26" s="122"/>
      <c r="M26" s="122"/>
      <c r="N26" s="122"/>
      <c r="O26" s="123"/>
    </row>
    <row r="27" spans="1:15" customFormat="1" x14ac:dyDescent="0.25">
      <c r="A27" s="140"/>
      <c r="B27" s="141"/>
      <c r="C27" s="142" t="str">
        <f>IF(Surgical!C27&lt;&gt;"", Surgical!C27, "")</f>
        <v/>
      </c>
      <c r="D27" s="137"/>
      <c r="E27" s="137"/>
      <c r="F27" s="137"/>
      <c r="G27" s="137"/>
      <c r="H27" s="137"/>
      <c r="I27" s="137"/>
      <c r="J27" s="137"/>
      <c r="K27" s="137"/>
      <c r="L27" s="137"/>
      <c r="M27" s="137"/>
      <c r="N27" s="137"/>
      <c r="O27" s="138"/>
    </row>
    <row r="28" spans="1:15" customFormat="1" x14ac:dyDescent="0.25">
      <c r="A28" s="139"/>
      <c r="B28" s="120"/>
      <c r="C28" s="132" t="str">
        <f>IF(Surgical!C28&lt;&gt;"", Surgical!C28, "")</f>
        <v/>
      </c>
      <c r="D28" s="122"/>
      <c r="E28" s="122"/>
      <c r="F28" s="122"/>
      <c r="G28" s="122"/>
      <c r="H28" s="122"/>
      <c r="I28" s="122"/>
      <c r="J28" s="122"/>
      <c r="K28" s="122"/>
      <c r="L28" s="122"/>
      <c r="M28" s="122"/>
      <c r="N28" s="122"/>
      <c r="O28" s="123"/>
    </row>
    <row r="29" spans="1:15" customFormat="1" x14ac:dyDescent="0.25">
      <c r="A29" s="140"/>
      <c r="B29" s="141"/>
      <c r="C29" s="142" t="str">
        <f>IF(Surgical!C29&lt;&gt;"", Surgical!C29, "")</f>
        <v/>
      </c>
      <c r="D29" s="137"/>
      <c r="E29" s="137"/>
      <c r="F29" s="137"/>
      <c r="G29" s="137"/>
      <c r="H29" s="137"/>
      <c r="I29" s="137"/>
      <c r="J29" s="137"/>
      <c r="K29" s="137"/>
      <c r="L29" s="137"/>
      <c r="M29" s="137"/>
      <c r="N29" s="137"/>
      <c r="O29" s="138"/>
    </row>
    <row r="30" spans="1:15" customFormat="1" x14ac:dyDescent="0.25">
      <c r="A30" s="139"/>
      <c r="B30" s="120"/>
      <c r="C30" s="132" t="str">
        <f>IF(Surgical!C30&lt;&gt;"", Surgical!C30, "")</f>
        <v/>
      </c>
      <c r="D30" s="122"/>
      <c r="E30" s="122"/>
      <c r="F30" s="122"/>
      <c r="G30" s="122"/>
      <c r="H30" s="122"/>
      <c r="I30" s="122"/>
      <c r="J30" s="122"/>
      <c r="K30" s="122"/>
      <c r="L30" s="122"/>
      <c r="M30" s="122"/>
      <c r="N30" s="122"/>
      <c r="O30" s="123"/>
    </row>
    <row r="31" spans="1:15" customFormat="1" x14ac:dyDescent="0.25">
      <c r="A31" s="140"/>
      <c r="B31" s="141"/>
      <c r="C31" s="142" t="str">
        <f>IF(Surgical!C31&lt;&gt;"", Surgical!C31, "")</f>
        <v/>
      </c>
      <c r="D31" s="137"/>
      <c r="E31" s="137"/>
      <c r="F31" s="137"/>
      <c r="G31" s="137"/>
      <c r="H31" s="137"/>
      <c r="I31" s="137"/>
      <c r="J31" s="137"/>
      <c r="K31" s="137"/>
      <c r="L31" s="137"/>
      <c r="M31" s="137"/>
      <c r="N31" s="137"/>
      <c r="O31" s="138"/>
    </row>
    <row r="32" spans="1:15" customFormat="1" x14ac:dyDescent="0.25">
      <c r="A32" s="139"/>
      <c r="B32" s="120"/>
      <c r="C32" s="132" t="str">
        <f>IF(Surgical!C32&lt;&gt;"", Surgical!C32, "")</f>
        <v/>
      </c>
      <c r="D32" s="122"/>
      <c r="E32" s="122"/>
      <c r="F32" s="122"/>
      <c r="G32" s="122"/>
      <c r="H32" s="122"/>
      <c r="I32" s="122"/>
      <c r="J32" s="122"/>
      <c r="K32" s="122"/>
      <c r="L32" s="122"/>
      <c r="M32" s="122"/>
      <c r="N32" s="122"/>
      <c r="O32" s="123"/>
    </row>
    <row r="33" spans="1:15" customFormat="1" x14ac:dyDescent="0.25">
      <c r="A33" s="140"/>
      <c r="B33" s="141"/>
      <c r="C33" s="142" t="str">
        <f>IF(Surgical!C33&lt;&gt;"", Surgical!C33, "")</f>
        <v/>
      </c>
      <c r="D33" s="137"/>
      <c r="E33" s="137"/>
      <c r="F33" s="137"/>
      <c r="G33" s="137"/>
      <c r="H33" s="137"/>
      <c r="I33" s="137"/>
      <c r="J33" s="137"/>
      <c r="K33" s="137"/>
      <c r="L33" s="137"/>
      <c r="M33" s="137"/>
      <c r="N33" s="137"/>
      <c r="O33" s="138"/>
    </row>
    <row r="34" spans="1:15" customFormat="1" x14ac:dyDescent="0.25">
      <c r="A34" s="139"/>
      <c r="B34" s="120"/>
      <c r="C34" s="132" t="str">
        <f>IF(Surgical!C34&lt;&gt;"", Surgical!C34, "")</f>
        <v/>
      </c>
      <c r="D34" s="122"/>
      <c r="E34" s="122"/>
      <c r="F34" s="122"/>
      <c r="G34" s="122"/>
      <c r="H34" s="122"/>
      <c r="I34" s="122"/>
      <c r="J34" s="122"/>
      <c r="K34" s="122"/>
      <c r="L34" s="122"/>
      <c r="M34" s="122"/>
      <c r="N34" s="122"/>
      <c r="O34" s="123"/>
    </row>
    <row r="35" spans="1:15" customFormat="1" x14ac:dyDescent="0.25">
      <c r="A35" s="140"/>
      <c r="B35" s="141"/>
      <c r="C35" s="142" t="str">
        <f>IF(Surgical!C35&lt;&gt;"", Surgical!C35, "")</f>
        <v/>
      </c>
      <c r="D35" s="137"/>
      <c r="E35" s="137"/>
      <c r="F35" s="137"/>
      <c r="G35" s="137"/>
      <c r="H35" s="137"/>
      <c r="I35" s="137"/>
      <c r="J35" s="137"/>
      <c r="K35" s="137"/>
      <c r="L35" s="137"/>
      <c r="M35" s="137"/>
      <c r="N35" s="137"/>
      <c r="O35" s="138"/>
    </row>
    <row r="36" spans="1:15" customFormat="1" x14ac:dyDescent="0.25">
      <c r="A36" s="139"/>
      <c r="B36" s="120"/>
      <c r="C36" s="132" t="str">
        <f>IF(Surgical!C36&lt;&gt;"", Surgical!C36, "")</f>
        <v/>
      </c>
      <c r="D36" s="122"/>
      <c r="E36" s="122"/>
      <c r="F36" s="122"/>
      <c r="G36" s="122"/>
      <c r="H36" s="122"/>
      <c r="I36" s="122"/>
      <c r="J36" s="122"/>
      <c r="K36" s="122"/>
      <c r="L36" s="122"/>
      <c r="M36" s="122"/>
      <c r="N36" s="122"/>
      <c r="O36" s="123"/>
    </row>
    <row r="37" spans="1:15" customFormat="1" x14ac:dyDescent="0.25">
      <c r="A37" s="140"/>
      <c r="B37" s="141"/>
      <c r="C37" s="142" t="str">
        <f>IF(Surgical!C37&lt;&gt;"", Surgical!C37, "")</f>
        <v/>
      </c>
      <c r="D37" s="137"/>
      <c r="E37" s="137"/>
      <c r="F37" s="137"/>
      <c r="G37" s="137"/>
      <c r="H37" s="137"/>
      <c r="I37" s="137"/>
      <c r="J37" s="137"/>
      <c r="K37" s="137"/>
      <c r="L37" s="137"/>
      <c r="M37" s="137"/>
      <c r="N37" s="137"/>
      <c r="O37" s="138"/>
    </row>
    <row r="38" spans="1:15" customFormat="1" x14ac:dyDescent="0.25">
      <c r="A38" s="139"/>
      <c r="B38" s="120"/>
      <c r="C38" s="132" t="str">
        <f>IF(Surgical!C38&lt;&gt;"", Surgical!C38, "")</f>
        <v/>
      </c>
      <c r="D38" s="122"/>
      <c r="E38" s="122"/>
      <c r="F38" s="122"/>
      <c r="G38" s="122"/>
      <c r="H38" s="122"/>
      <c r="I38" s="122"/>
      <c r="J38" s="122"/>
      <c r="K38" s="122"/>
      <c r="L38" s="122"/>
      <c r="M38" s="122"/>
      <c r="N38" s="122"/>
      <c r="O38" s="123"/>
    </row>
    <row r="39" spans="1:15" customFormat="1" x14ac:dyDescent="0.25">
      <c r="A39" s="140"/>
      <c r="B39" s="141"/>
      <c r="C39" s="142" t="str">
        <f>IF(Surgical!C39&lt;&gt;"", Surgical!C39, "")</f>
        <v/>
      </c>
      <c r="D39" s="137"/>
      <c r="E39" s="137"/>
      <c r="F39" s="137"/>
      <c r="G39" s="137"/>
      <c r="H39" s="137"/>
      <c r="I39" s="137"/>
      <c r="J39" s="137"/>
      <c r="K39" s="137"/>
      <c r="L39" s="137"/>
      <c r="M39" s="137"/>
      <c r="N39" s="137"/>
      <c r="O39" s="138"/>
    </row>
    <row r="40" spans="1:15" customFormat="1" x14ac:dyDescent="0.25">
      <c r="A40" s="139"/>
      <c r="B40" s="120"/>
      <c r="C40" s="132" t="str">
        <f>IF(Surgical!C40&lt;&gt;"", Surgical!C40, "")</f>
        <v/>
      </c>
      <c r="D40" s="122"/>
      <c r="E40" s="122"/>
      <c r="F40" s="122"/>
      <c r="G40" s="122"/>
      <c r="H40" s="122"/>
      <c r="I40" s="122"/>
      <c r="J40" s="122"/>
      <c r="K40" s="122"/>
      <c r="L40" s="122"/>
      <c r="M40" s="122"/>
      <c r="N40" s="122"/>
      <c r="O40" s="123"/>
    </row>
    <row r="41" spans="1:15" customFormat="1" x14ac:dyDescent="0.25">
      <c r="A41" s="140"/>
      <c r="B41" s="141"/>
      <c r="C41" s="142" t="str">
        <f>IF(Surgical!C41&lt;&gt;"", Surgical!C41, "")</f>
        <v/>
      </c>
      <c r="D41" s="137"/>
      <c r="E41" s="137"/>
      <c r="F41" s="137"/>
      <c r="G41" s="137"/>
      <c r="H41" s="137"/>
      <c r="I41" s="137"/>
      <c r="J41" s="137"/>
      <c r="K41" s="137"/>
      <c r="L41" s="137"/>
      <c r="M41" s="137"/>
      <c r="N41" s="137"/>
      <c r="O41" s="138"/>
    </row>
    <row r="42" spans="1:15" customFormat="1" x14ac:dyDescent="0.25">
      <c r="A42" s="139"/>
      <c r="B42" s="120"/>
      <c r="C42" s="132" t="str">
        <f>IF(Surgical!C42&lt;&gt;"", Surgical!C42, "")</f>
        <v/>
      </c>
      <c r="D42" s="122"/>
      <c r="E42" s="122"/>
      <c r="F42" s="122"/>
      <c r="G42" s="122"/>
      <c r="H42" s="122"/>
      <c r="I42" s="122"/>
      <c r="J42" s="122"/>
      <c r="K42" s="122"/>
      <c r="L42" s="122"/>
      <c r="M42" s="122"/>
      <c r="N42" s="122"/>
      <c r="O42" s="123"/>
    </row>
    <row r="43" spans="1:15" customFormat="1" x14ac:dyDescent="0.25">
      <c r="A43" s="140"/>
      <c r="B43" s="141"/>
      <c r="C43" s="142" t="str">
        <f>IF(Surgical!C43&lt;&gt;"", Surgical!C43, "")</f>
        <v/>
      </c>
      <c r="D43" s="137"/>
      <c r="E43" s="137"/>
      <c r="F43" s="137"/>
      <c r="G43" s="137"/>
      <c r="H43" s="137"/>
      <c r="I43" s="137"/>
      <c r="J43" s="137"/>
      <c r="K43" s="137"/>
      <c r="L43" s="137"/>
      <c r="M43" s="137"/>
      <c r="N43" s="137"/>
      <c r="O43" s="138"/>
    </row>
    <row r="44" spans="1:15" customFormat="1" x14ac:dyDescent="0.25">
      <c r="A44" s="139"/>
      <c r="B44" s="120"/>
      <c r="C44" s="132" t="str">
        <f>IF(Surgical!C44&lt;&gt;"", Surgical!C44, "")</f>
        <v/>
      </c>
      <c r="D44" s="122"/>
      <c r="E44" s="122"/>
      <c r="F44" s="122"/>
      <c r="G44" s="122"/>
      <c r="H44" s="122"/>
      <c r="I44" s="122"/>
      <c r="J44" s="122"/>
      <c r="K44" s="122"/>
      <c r="L44" s="122"/>
      <c r="M44" s="122"/>
      <c r="N44" s="122"/>
      <c r="O44" s="123"/>
    </row>
    <row r="45" spans="1:15" customFormat="1" x14ac:dyDescent="0.25">
      <c r="A45" s="140"/>
      <c r="B45" s="141"/>
      <c r="C45" s="142" t="str">
        <f>IF(Surgical!C45&lt;&gt;"", Surgical!C45, "")</f>
        <v/>
      </c>
      <c r="D45" s="137"/>
      <c r="E45" s="137"/>
      <c r="F45" s="137"/>
      <c r="G45" s="137"/>
      <c r="H45" s="137"/>
      <c r="I45" s="137"/>
      <c r="J45" s="137"/>
      <c r="K45" s="137"/>
      <c r="L45" s="137"/>
      <c r="M45" s="137"/>
      <c r="N45" s="137"/>
      <c r="O45" s="138"/>
    </row>
    <row r="46" spans="1:15" customFormat="1" x14ac:dyDescent="0.25">
      <c r="A46" s="139"/>
      <c r="B46" s="120"/>
      <c r="C46" s="132" t="str">
        <f>IF(Surgical!C46&lt;&gt;"", Surgical!C46, "")</f>
        <v/>
      </c>
      <c r="D46" s="122"/>
      <c r="E46" s="122"/>
      <c r="F46" s="122"/>
      <c r="G46" s="122"/>
      <c r="H46" s="122"/>
      <c r="I46" s="122"/>
      <c r="J46" s="122"/>
      <c r="K46" s="122"/>
      <c r="L46" s="122"/>
      <c r="M46" s="122"/>
      <c r="N46" s="122"/>
      <c r="O46" s="123"/>
    </row>
    <row r="47" spans="1:15" customFormat="1" x14ac:dyDescent="0.25">
      <c r="A47" s="140"/>
      <c r="B47" s="141"/>
      <c r="C47" s="142" t="str">
        <f>IF(Surgical!C47&lt;&gt;"", Surgical!C47, "")</f>
        <v/>
      </c>
      <c r="D47" s="137"/>
      <c r="E47" s="137"/>
      <c r="F47" s="137"/>
      <c r="G47" s="137"/>
      <c r="H47" s="137"/>
      <c r="I47" s="137"/>
      <c r="J47" s="137"/>
      <c r="K47" s="137"/>
      <c r="L47" s="137"/>
      <c r="M47" s="137"/>
      <c r="N47" s="137"/>
      <c r="O47" s="138"/>
    </row>
    <row r="48" spans="1:15" customFormat="1" x14ac:dyDescent="0.25">
      <c r="A48" s="139"/>
      <c r="B48" s="120"/>
      <c r="C48" s="132" t="str">
        <f>IF(Surgical!C48&lt;&gt;"", Surgical!C48, "")</f>
        <v/>
      </c>
      <c r="D48" s="122"/>
      <c r="E48" s="122"/>
      <c r="F48" s="122"/>
      <c r="G48" s="122"/>
      <c r="H48" s="122"/>
      <c r="I48" s="122"/>
      <c r="J48" s="122"/>
      <c r="K48" s="122"/>
      <c r="L48" s="122"/>
      <c r="M48" s="122"/>
      <c r="N48" s="122"/>
      <c r="O48" s="123"/>
    </row>
    <row r="49" spans="1:15" customFormat="1" x14ac:dyDescent="0.25">
      <c r="A49" s="140"/>
      <c r="B49" s="141"/>
      <c r="C49" s="142" t="str">
        <f>IF(Surgical!C49&lt;&gt;"", Surgical!C49, "")</f>
        <v/>
      </c>
      <c r="D49" s="137"/>
      <c r="E49" s="137"/>
      <c r="F49" s="137"/>
      <c r="G49" s="137"/>
      <c r="H49" s="137"/>
      <c r="I49" s="137"/>
      <c r="J49" s="137"/>
      <c r="K49" s="137"/>
      <c r="L49" s="137"/>
      <c r="M49" s="137"/>
      <c r="N49" s="137"/>
      <c r="O49" s="138"/>
    </row>
    <row r="50" spans="1:15" customFormat="1" x14ac:dyDescent="0.25">
      <c r="A50" s="139"/>
      <c r="B50" s="120"/>
      <c r="C50" s="132" t="str">
        <f>IF(Surgical!C50&lt;&gt;"", Surgical!C50, "")</f>
        <v/>
      </c>
      <c r="D50" s="122"/>
      <c r="E50" s="122"/>
      <c r="F50" s="122"/>
      <c r="G50" s="122"/>
      <c r="H50" s="122"/>
      <c r="I50" s="122"/>
      <c r="J50" s="122"/>
      <c r="K50" s="122"/>
      <c r="L50" s="122"/>
      <c r="M50" s="122"/>
      <c r="N50" s="122"/>
      <c r="O50" s="123"/>
    </row>
    <row r="51" spans="1:15" customFormat="1" x14ac:dyDescent="0.25">
      <c r="A51" s="140"/>
      <c r="B51" s="141"/>
      <c r="C51" s="142" t="str">
        <f>IF(Surgical!C51&lt;&gt;"", Surgical!C51, "")</f>
        <v/>
      </c>
      <c r="D51" s="137"/>
      <c r="E51" s="137"/>
      <c r="F51" s="137"/>
      <c r="G51" s="137"/>
      <c r="H51" s="137"/>
      <c r="I51" s="137"/>
      <c r="J51" s="137"/>
      <c r="K51" s="137"/>
      <c r="L51" s="137"/>
      <c r="M51" s="137"/>
      <c r="N51" s="137"/>
      <c r="O51" s="138"/>
    </row>
    <row r="52" spans="1:15" customFormat="1" x14ac:dyDescent="0.25">
      <c r="A52" s="139"/>
      <c r="B52" s="120"/>
      <c r="C52" s="132" t="str">
        <f>IF(Surgical!C52&lt;&gt;"", Surgical!C52, "")</f>
        <v/>
      </c>
      <c r="D52" s="122"/>
      <c r="E52" s="122"/>
      <c r="F52" s="122"/>
      <c r="G52" s="122"/>
      <c r="H52" s="122"/>
      <c r="I52" s="122"/>
      <c r="J52" s="122"/>
      <c r="K52" s="122"/>
      <c r="L52" s="122"/>
      <c r="M52" s="122"/>
      <c r="N52" s="122"/>
      <c r="O52" s="123"/>
    </row>
    <row r="53" spans="1:15" customFormat="1" x14ac:dyDescent="0.25">
      <c r="A53" s="140"/>
      <c r="B53" s="141"/>
      <c r="C53" s="142" t="str">
        <f>IF(Surgical!C53&lt;&gt;"", Surgical!C53, "")</f>
        <v/>
      </c>
      <c r="D53" s="137"/>
      <c r="E53" s="137"/>
      <c r="F53" s="137"/>
      <c r="G53" s="137"/>
      <c r="H53" s="137"/>
      <c r="I53" s="137"/>
      <c r="J53" s="137"/>
      <c r="K53" s="137"/>
      <c r="L53" s="137"/>
      <c r="M53" s="137"/>
      <c r="N53" s="137"/>
      <c r="O53" s="138"/>
    </row>
    <row r="54" spans="1:15" customFormat="1" x14ac:dyDescent="0.25">
      <c r="A54" s="139"/>
      <c r="B54" s="120"/>
      <c r="C54" s="132" t="str">
        <f>IF(Surgical!C54&lt;&gt;"", Surgical!C54, "")</f>
        <v/>
      </c>
      <c r="D54" s="122"/>
      <c r="E54" s="122"/>
      <c r="F54" s="122"/>
      <c r="G54" s="122"/>
      <c r="H54" s="122"/>
      <c r="I54" s="122"/>
      <c r="J54" s="122"/>
      <c r="K54" s="122"/>
      <c r="L54" s="122"/>
      <c r="M54" s="122"/>
      <c r="N54" s="122"/>
      <c r="O54" s="123"/>
    </row>
    <row r="55" spans="1:15" customFormat="1" x14ac:dyDescent="0.25">
      <c r="A55" s="140"/>
      <c r="B55" s="141"/>
      <c r="C55" s="142" t="str">
        <f>IF(Surgical!C55&lt;&gt;"", Surgical!C55, "")</f>
        <v/>
      </c>
      <c r="D55" s="137"/>
      <c r="E55" s="137"/>
      <c r="F55" s="137"/>
      <c r="G55" s="137"/>
      <c r="H55" s="137"/>
      <c r="I55" s="137"/>
      <c r="J55" s="137"/>
      <c r="K55" s="137"/>
      <c r="L55" s="137"/>
      <c r="M55" s="137"/>
      <c r="N55" s="137"/>
      <c r="O55" s="138"/>
    </row>
    <row r="56" spans="1:15" customFormat="1" x14ac:dyDescent="0.25">
      <c r="A56" s="139"/>
      <c r="B56" s="120"/>
      <c r="C56" s="132" t="str">
        <f>IF(Surgical!C56&lt;&gt;"", Surgical!C56, "")</f>
        <v/>
      </c>
      <c r="D56" s="122"/>
      <c r="E56" s="122"/>
      <c r="F56" s="122"/>
      <c r="G56" s="122"/>
      <c r="H56" s="122"/>
      <c r="I56" s="122"/>
      <c r="J56" s="122"/>
      <c r="K56" s="122"/>
      <c r="L56" s="122"/>
      <c r="M56" s="122"/>
      <c r="N56" s="122"/>
      <c r="O56" s="123"/>
    </row>
    <row r="57" spans="1:15" customFormat="1" x14ac:dyDescent="0.25">
      <c r="A57" s="140"/>
      <c r="B57" s="141"/>
      <c r="C57" s="142" t="str">
        <f>IF(Surgical!C57&lt;&gt;"", Surgical!C57, "")</f>
        <v/>
      </c>
      <c r="D57" s="137"/>
      <c r="E57" s="137"/>
      <c r="F57" s="137"/>
      <c r="G57" s="137"/>
      <c r="H57" s="137"/>
      <c r="I57" s="137"/>
      <c r="J57" s="137"/>
      <c r="K57" s="137"/>
      <c r="L57" s="137"/>
      <c r="M57" s="137"/>
      <c r="N57" s="137"/>
      <c r="O57" s="138"/>
    </row>
    <row r="58" spans="1:15" customFormat="1" x14ac:dyDescent="0.25">
      <c r="A58" s="139"/>
      <c r="B58" s="120"/>
      <c r="C58" s="132" t="str">
        <f>IF(Surgical!C58&lt;&gt;"", Surgical!C58, "")</f>
        <v/>
      </c>
      <c r="D58" s="122"/>
      <c r="E58" s="122"/>
      <c r="F58" s="122"/>
      <c r="G58" s="122"/>
      <c r="H58" s="122"/>
      <c r="I58" s="122"/>
      <c r="J58" s="122"/>
      <c r="K58" s="122"/>
      <c r="L58" s="122"/>
      <c r="M58" s="122"/>
      <c r="N58" s="122"/>
      <c r="O58" s="123"/>
    </row>
    <row r="59" spans="1:15" customFormat="1" x14ac:dyDescent="0.25">
      <c r="A59" s="140"/>
      <c r="B59" s="141"/>
      <c r="C59" s="142" t="str">
        <f>IF(Surgical!C59&lt;&gt;"", Surgical!C59, "")</f>
        <v/>
      </c>
      <c r="D59" s="137"/>
      <c r="E59" s="137"/>
      <c r="F59" s="137"/>
      <c r="G59" s="137"/>
      <c r="H59" s="137"/>
      <c r="I59" s="137"/>
      <c r="J59" s="137"/>
      <c r="K59" s="137"/>
      <c r="L59" s="137"/>
      <c r="M59" s="137"/>
      <c r="N59" s="137"/>
      <c r="O59" s="138"/>
    </row>
    <row r="60" spans="1:15" customFormat="1" x14ac:dyDescent="0.25">
      <c r="A60" s="139"/>
      <c r="B60" s="120"/>
      <c r="C60" s="132" t="str">
        <f>IF(Surgical!C60&lt;&gt;"", Surgical!C60, "")</f>
        <v/>
      </c>
      <c r="D60" s="122"/>
      <c r="E60" s="122"/>
      <c r="F60" s="122"/>
      <c r="G60" s="122"/>
      <c r="H60" s="122"/>
      <c r="I60" s="122"/>
      <c r="J60" s="122"/>
      <c r="K60" s="122"/>
      <c r="L60" s="122"/>
      <c r="M60" s="122"/>
      <c r="N60" s="122"/>
      <c r="O60" s="123"/>
    </row>
    <row r="61" spans="1:15" customFormat="1" x14ac:dyDescent="0.25">
      <c r="A61" s="140"/>
      <c r="B61" s="141"/>
      <c r="C61" s="142" t="str">
        <f>IF(Surgical!C61&lt;&gt;"", Surgical!C61, "")</f>
        <v/>
      </c>
      <c r="D61" s="137"/>
      <c r="E61" s="137"/>
      <c r="F61" s="137"/>
      <c r="G61" s="137"/>
      <c r="H61" s="137"/>
      <c r="I61" s="137"/>
      <c r="J61" s="137"/>
      <c r="K61" s="137"/>
      <c r="L61" s="137"/>
      <c r="M61" s="137"/>
      <c r="N61" s="137"/>
      <c r="O61" s="138"/>
    </row>
    <row r="62" spans="1:15" customFormat="1" x14ac:dyDescent="0.25">
      <c r="A62" s="139"/>
      <c r="B62" s="120"/>
      <c r="C62" s="132" t="str">
        <f>IF(Surgical!C62&lt;&gt;"", Surgical!C62, "")</f>
        <v/>
      </c>
      <c r="D62" s="122"/>
      <c r="E62" s="122"/>
      <c r="F62" s="122"/>
      <c r="G62" s="122"/>
      <c r="H62" s="122"/>
      <c r="I62" s="122"/>
      <c r="J62" s="122"/>
      <c r="K62" s="122"/>
      <c r="L62" s="122"/>
      <c r="M62" s="122"/>
      <c r="N62" s="122"/>
      <c r="O62" s="123"/>
    </row>
    <row r="63" spans="1:15" customFormat="1" x14ac:dyDescent="0.25">
      <c r="A63" s="140"/>
      <c r="B63" s="141"/>
      <c r="C63" s="142" t="str">
        <f>IF(Surgical!C63&lt;&gt;"", Surgical!C63, "")</f>
        <v/>
      </c>
      <c r="D63" s="137"/>
      <c r="E63" s="137"/>
      <c r="F63" s="137"/>
      <c r="G63" s="137"/>
      <c r="H63" s="137"/>
      <c r="I63" s="137"/>
      <c r="J63" s="137"/>
      <c r="K63" s="137"/>
      <c r="L63" s="137"/>
      <c r="M63" s="137"/>
      <c r="N63" s="137"/>
      <c r="O63" s="138"/>
    </row>
    <row r="64" spans="1:15" customFormat="1" x14ac:dyDescent="0.25">
      <c r="A64" s="139"/>
      <c r="B64" s="120"/>
      <c r="C64" s="132" t="str">
        <f>IF(Surgical!C64&lt;&gt;"", Surgical!C64, "")</f>
        <v/>
      </c>
      <c r="D64" s="122"/>
      <c r="E64" s="122"/>
      <c r="F64" s="122"/>
      <c r="G64" s="122"/>
      <c r="H64" s="122"/>
      <c r="I64" s="122"/>
      <c r="J64" s="122"/>
      <c r="K64" s="122"/>
      <c r="L64" s="122"/>
      <c r="M64" s="122"/>
      <c r="N64" s="122"/>
      <c r="O64" s="123"/>
    </row>
    <row r="65" spans="1:15" customFormat="1" x14ac:dyDescent="0.25">
      <c r="A65" s="140"/>
      <c r="B65" s="141"/>
      <c r="C65" s="142" t="str">
        <f>IF(Surgical!C65&lt;&gt;"", Surgical!C65, "")</f>
        <v/>
      </c>
      <c r="D65" s="137"/>
      <c r="E65" s="137"/>
      <c r="F65" s="137"/>
      <c r="G65" s="137"/>
      <c r="H65" s="137"/>
      <c r="I65" s="137"/>
      <c r="J65" s="137"/>
      <c r="K65" s="137"/>
      <c r="L65" s="137"/>
      <c r="M65" s="137"/>
      <c r="N65" s="137"/>
      <c r="O65" s="138"/>
    </row>
    <row r="66" spans="1:15" customFormat="1" x14ac:dyDescent="0.25">
      <c r="A66" s="139"/>
      <c r="B66" s="120"/>
      <c r="C66" s="132" t="str">
        <f>IF(Surgical!C66&lt;&gt;"", Surgical!C66, "")</f>
        <v/>
      </c>
      <c r="D66" s="122"/>
      <c r="E66" s="122"/>
      <c r="F66" s="122"/>
      <c r="G66" s="122"/>
      <c r="H66" s="122"/>
      <c r="I66" s="122"/>
      <c r="J66" s="122"/>
      <c r="K66" s="122"/>
      <c r="L66" s="122"/>
      <c r="M66" s="122"/>
      <c r="N66" s="122"/>
      <c r="O66" s="123"/>
    </row>
    <row r="67" spans="1:15" customFormat="1" x14ac:dyDescent="0.25">
      <c r="A67" s="140"/>
      <c r="B67" s="141"/>
      <c r="C67" s="142" t="str">
        <f>IF(Surgical!C67&lt;&gt;"", Surgical!C67, "")</f>
        <v/>
      </c>
      <c r="D67" s="137"/>
      <c r="E67" s="137"/>
      <c r="F67" s="137"/>
      <c r="G67" s="137"/>
      <c r="H67" s="137"/>
      <c r="I67" s="137"/>
      <c r="J67" s="137"/>
      <c r="K67" s="137"/>
      <c r="L67" s="137"/>
      <c r="M67" s="137"/>
      <c r="N67" s="137"/>
      <c r="O67" s="138"/>
    </row>
    <row r="68" spans="1:15" customFormat="1" x14ac:dyDescent="0.25">
      <c r="A68" s="139"/>
      <c r="B68" s="120"/>
      <c r="C68" s="132" t="str">
        <f>IF(Surgical!C68&lt;&gt;"", Surgical!C68, "")</f>
        <v/>
      </c>
      <c r="D68" s="122"/>
      <c r="E68" s="122"/>
      <c r="F68" s="122"/>
      <c r="G68" s="122"/>
      <c r="H68" s="122"/>
      <c r="I68" s="122"/>
      <c r="J68" s="122"/>
      <c r="K68" s="122"/>
      <c r="L68" s="122"/>
      <c r="M68" s="122"/>
      <c r="N68" s="122"/>
      <c r="O68" s="123"/>
    </row>
    <row r="69" spans="1:15" customFormat="1" x14ac:dyDescent="0.25">
      <c r="A69" s="140"/>
      <c r="B69" s="141"/>
      <c r="C69" s="142" t="str">
        <f>IF(Surgical!C69&lt;&gt;"", Surgical!C69, "")</f>
        <v/>
      </c>
      <c r="D69" s="137"/>
      <c r="E69" s="137"/>
      <c r="F69" s="137"/>
      <c r="G69" s="137"/>
      <c r="H69" s="137"/>
      <c r="I69" s="137"/>
      <c r="J69" s="137"/>
      <c r="K69" s="137"/>
      <c r="L69" s="137"/>
      <c r="M69" s="137"/>
      <c r="N69" s="137"/>
      <c r="O69" s="138"/>
    </row>
    <row r="70" spans="1:15" customFormat="1" x14ac:dyDescent="0.25">
      <c r="A70" s="139"/>
      <c r="B70" s="120"/>
      <c r="C70" s="132" t="str">
        <f>IF(Surgical!C70&lt;&gt;"", Surgical!C70, "")</f>
        <v/>
      </c>
      <c r="D70" s="122"/>
      <c r="E70" s="122"/>
      <c r="F70" s="122"/>
      <c r="G70" s="122"/>
      <c r="H70" s="122"/>
      <c r="I70" s="122"/>
      <c r="J70" s="122"/>
      <c r="K70" s="122"/>
      <c r="L70" s="122"/>
      <c r="M70" s="122"/>
      <c r="N70" s="122"/>
      <c r="O70" s="123"/>
    </row>
    <row r="71" spans="1:15" customFormat="1" x14ac:dyDescent="0.25">
      <c r="A71" s="140"/>
      <c r="B71" s="141"/>
      <c r="C71" s="142" t="str">
        <f>IF(Surgical!C71&lt;&gt;"", Surgical!C71, "")</f>
        <v/>
      </c>
      <c r="D71" s="137"/>
      <c r="E71" s="137"/>
      <c r="F71" s="137"/>
      <c r="G71" s="137"/>
      <c r="H71" s="137"/>
      <c r="I71" s="137"/>
      <c r="J71" s="137"/>
      <c r="K71" s="137"/>
      <c r="L71" s="137"/>
      <c r="M71" s="137"/>
      <c r="N71" s="137"/>
      <c r="O71" s="138"/>
    </row>
    <row r="72" spans="1:15" customFormat="1" x14ac:dyDescent="0.25">
      <c r="A72" s="139"/>
      <c r="B72" s="120"/>
      <c r="C72" s="132" t="str">
        <f>IF(Surgical!C72&lt;&gt;"", Surgical!C72, "")</f>
        <v/>
      </c>
      <c r="D72" s="122"/>
      <c r="E72" s="122"/>
      <c r="F72" s="122"/>
      <c r="G72" s="122"/>
      <c r="H72" s="122"/>
      <c r="I72" s="122"/>
      <c r="J72" s="122"/>
      <c r="K72" s="122"/>
      <c r="L72" s="122"/>
      <c r="M72" s="122"/>
      <c r="N72" s="122"/>
      <c r="O72" s="123"/>
    </row>
    <row r="73" spans="1:15" customFormat="1" x14ac:dyDescent="0.25">
      <c r="A73" s="140"/>
      <c r="B73" s="141"/>
      <c r="C73" s="142" t="str">
        <f>IF(Surgical!C73&lt;&gt;"", Surgical!C73, "")</f>
        <v/>
      </c>
      <c r="D73" s="137"/>
      <c r="E73" s="137"/>
      <c r="F73" s="137"/>
      <c r="G73" s="137"/>
      <c r="H73" s="137"/>
      <c r="I73" s="137"/>
      <c r="J73" s="137"/>
      <c r="K73" s="137"/>
      <c r="L73" s="137"/>
      <c r="M73" s="137"/>
      <c r="N73" s="137"/>
      <c r="O73" s="138"/>
    </row>
    <row r="74" spans="1:15" customFormat="1" x14ac:dyDescent="0.25">
      <c r="A74" s="139"/>
      <c r="B74" s="120"/>
      <c r="C74" s="132" t="str">
        <f>IF(Surgical!C74&lt;&gt;"", Surgical!C74, "")</f>
        <v/>
      </c>
      <c r="D74" s="122"/>
      <c r="E74" s="122"/>
      <c r="F74" s="122"/>
      <c r="G74" s="122"/>
      <c r="H74" s="122"/>
      <c r="I74" s="122"/>
      <c r="J74" s="122"/>
      <c r="K74" s="122"/>
      <c r="L74" s="122"/>
      <c r="M74" s="122"/>
      <c r="N74" s="122"/>
      <c r="O74" s="123"/>
    </row>
    <row r="75" spans="1:15" customFormat="1" x14ac:dyDescent="0.25">
      <c r="A75" s="140"/>
      <c r="B75" s="141"/>
      <c r="C75" s="142" t="str">
        <f>IF(Surgical!C75&lt;&gt;"", Surgical!C75, "")</f>
        <v/>
      </c>
      <c r="D75" s="137"/>
      <c r="E75" s="137"/>
      <c r="F75" s="137"/>
      <c r="G75" s="137"/>
      <c r="H75" s="137"/>
      <c r="I75" s="137"/>
      <c r="J75" s="137"/>
      <c r="K75" s="137"/>
      <c r="L75" s="137"/>
      <c r="M75" s="137"/>
      <c r="N75" s="137"/>
      <c r="O75" s="138"/>
    </row>
    <row r="76" spans="1:15" customFormat="1" x14ac:dyDescent="0.25">
      <c r="A76" s="139"/>
      <c r="B76" s="120"/>
      <c r="C76" s="132" t="str">
        <f>IF(Surgical!C76&lt;&gt;"", Surgical!C76, "")</f>
        <v/>
      </c>
      <c r="D76" s="122"/>
      <c r="E76" s="122"/>
      <c r="F76" s="122"/>
      <c r="G76" s="122"/>
      <c r="H76" s="122"/>
      <c r="I76" s="122"/>
      <c r="J76" s="122"/>
      <c r="K76" s="122"/>
      <c r="L76" s="122"/>
      <c r="M76" s="122"/>
      <c r="N76" s="122"/>
      <c r="O76" s="123"/>
    </row>
    <row r="77" spans="1:15" customFormat="1" x14ac:dyDescent="0.25">
      <c r="A77" s="140"/>
      <c r="B77" s="141"/>
      <c r="C77" s="142" t="str">
        <f>IF(Surgical!C77&lt;&gt;"", Surgical!C77, "")</f>
        <v/>
      </c>
      <c r="D77" s="137"/>
      <c r="E77" s="137"/>
      <c r="F77" s="137"/>
      <c r="G77" s="137"/>
      <c r="H77" s="137"/>
      <c r="I77" s="137"/>
      <c r="J77" s="137"/>
      <c r="K77" s="137"/>
      <c r="L77" s="137"/>
      <c r="M77" s="137"/>
      <c r="N77" s="137"/>
      <c r="O77" s="138"/>
    </row>
    <row r="78" spans="1:15" customFormat="1" x14ac:dyDescent="0.25">
      <c r="A78" s="139"/>
      <c r="B78" s="120"/>
      <c r="C78" s="132" t="str">
        <f>IF(Surgical!C78&lt;&gt;"", Surgical!C78, "")</f>
        <v/>
      </c>
      <c r="D78" s="122"/>
      <c r="E78" s="122"/>
      <c r="F78" s="122"/>
      <c r="G78" s="122"/>
      <c r="H78" s="122"/>
      <c r="I78" s="122"/>
      <c r="J78" s="122"/>
      <c r="K78" s="122"/>
      <c r="L78" s="122"/>
      <c r="M78" s="122"/>
      <c r="N78" s="122"/>
      <c r="O78" s="123"/>
    </row>
    <row r="79" spans="1:15" customFormat="1" x14ac:dyDescent="0.25">
      <c r="A79" s="140"/>
      <c r="B79" s="141"/>
      <c r="C79" s="142" t="str">
        <f>IF(Surgical!C79&lt;&gt;"", Surgical!C79, "")</f>
        <v/>
      </c>
      <c r="D79" s="137"/>
      <c r="E79" s="137"/>
      <c r="F79" s="137"/>
      <c r="G79" s="137"/>
      <c r="H79" s="137"/>
      <c r="I79" s="137"/>
      <c r="J79" s="137"/>
      <c r="K79" s="137"/>
      <c r="L79" s="137"/>
      <c r="M79" s="137"/>
      <c r="N79" s="137"/>
      <c r="O79" s="138"/>
    </row>
    <row r="80" spans="1:15" customFormat="1" x14ac:dyDescent="0.25">
      <c r="A80" s="139"/>
      <c r="B80" s="120"/>
      <c r="C80" s="132" t="str">
        <f>IF(Surgical!C80&lt;&gt;"", Surgical!C80, "")</f>
        <v/>
      </c>
      <c r="D80" s="122"/>
      <c r="E80" s="122"/>
      <c r="F80" s="122"/>
      <c r="G80" s="122"/>
      <c r="H80" s="122"/>
      <c r="I80" s="122"/>
      <c r="J80" s="122"/>
      <c r="K80" s="122"/>
      <c r="L80" s="122"/>
      <c r="M80" s="122"/>
      <c r="N80" s="122"/>
      <c r="O80" s="123"/>
    </row>
    <row r="81" spans="1:15" customFormat="1" x14ac:dyDescent="0.25">
      <c r="A81" s="140"/>
      <c r="B81" s="141"/>
      <c r="C81" s="142" t="str">
        <f>IF(Surgical!C81&lt;&gt;"", Surgical!C81, "")</f>
        <v/>
      </c>
      <c r="D81" s="137"/>
      <c r="E81" s="137"/>
      <c r="F81" s="137"/>
      <c r="G81" s="137"/>
      <c r="H81" s="137"/>
      <c r="I81" s="137"/>
      <c r="J81" s="137"/>
      <c r="K81" s="137"/>
      <c r="L81" s="137"/>
      <c r="M81" s="137"/>
      <c r="N81" s="137"/>
      <c r="O81" s="138"/>
    </row>
    <row r="82" spans="1:15" customFormat="1" x14ac:dyDescent="0.25">
      <c r="A82" s="139"/>
      <c r="B82" s="120"/>
      <c r="C82" s="132" t="str">
        <f>IF(Surgical!C82&lt;&gt;"", Surgical!C82, "")</f>
        <v/>
      </c>
      <c r="D82" s="122"/>
      <c r="E82" s="122"/>
      <c r="F82" s="122"/>
      <c r="G82" s="122"/>
      <c r="H82" s="122"/>
      <c r="I82" s="122"/>
      <c r="J82" s="122"/>
      <c r="K82" s="122"/>
      <c r="L82" s="122"/>
      <c r="M82" s="122"/>
      <c r="N82" s="122"/>
      <c r="O82" s="123"/>
    </row>
    <row r="83" spans="1:15" customFormat="1" x14ac:dyDescent="0.25">
      <c r="A83" s="140"/>
      <c r="B83" s="141"/>
      <c r="C83" s="142" t="str">
        <f>IF(Surgical!C83&lt;&gt;"", Surgical!C83, "")</f>
        <v/>
      </c>
      <c r="D83" s="137"/>
      <c r="E83" s="137"/>
      <c r="F83" s="137"/>
      <c r="G83" s="137"/>
      <c r="H83" s="137"/>
      <c r="I83" s="137"/>
      <c r="J83" s="137"/>
      <c r="K83" s="137"/>
      <c r="L83" s="137"/>
      <c r="M83" s="137"/>
      <c r="N83" s="137"/>
      <c r="O83" s="138"/>
    </row>
    <row r="84" spans="1:15" customFormat="1" x14ac:dyDescent="0.25">
      <c r="A84" s="139"/>
      <c r="B84" s="120"/>
      <c r="C84" s="132" t="str">
        <f>IF(Surgical!C84&lt;&gt;"", Surgical!C84, "")</f>
        <v/>
      </c>
      <c r="D84" s="122"/>
      <c r="E84" s="122"/>
      <c r="F84" s="122"/>
      <c r="G84" s="122"/>
      <c r="H84" s="122"/>
      <c r="I84" s="122"/>
      <c r="J84" s="122"/>
      <c r="K84" s="122"/>
      <c r="L84" s="122"/>
      <c r="M84" s="122"/>
      <c r="N84" s="122"/>
      <c r="O84" s="123"/>
    </row>
    <row r="85" spans="1:15" customFormat="1" x14ac:dyDescent="0.25">
      <c r="A85" s="140"/>
      <c r="B85" s="141"/>
      <c r="C85" s="142" t="str">
        <f>IF(Surgical!C85&lt;&gt;"", Surgical!C85, "")</f>
        <v/>
      </c>
      <c r="D85" s="137"/>
      <c r="E85" s="137"/>
      <c r="F85" s="137"/>
      <c r="G85" s="137"/>
      <c r="H85" s="137"/>
      <c r="I85" s="137"/>
      <c r="J85" s="137"/>
      <c r="K85" s="137"/>
      <c r="L85" s="137"/>
      <c r="M85" s="137"/>
      <c r="N85" s="137"/>
      <c r="O85" s="138"/>
    </row>
    <row r="86" spans="1:15" customFormat="1" x14ac:dyDescent="0.25">
      <c r="A86" s="139"/>
      <c r="B86" s="120"/>
      <c r="C86" s="132" t="str">
        <f>IF(Surgical!C86&lt;&gt;"", Surgical!C86, "")</f>
        <v/>
      </c>
      <c r="D86" s="122"/>
      <c r="E86" s="122"/>
      <c r="F86" s="122"/>
      <c r="G86" s="122"/>
      <c r="H86" s="122"/>
      <c r="I86" s="122"/>
      <c r="J86" s="122"/>
      <c r="K86" s="122"/>
      <c r="L86" s="122"/>
      <c r="M86" s="122"/>
      <c r="N86" s="122"/>
      <c r="O86" s="123"/>
    </row>
    <row r="87" spans="1:15" customFormat="1" x14ac:dyDescent="0.25">
      <c r="A87" s="140"/>
      <c r="B87" s="141"/>
      <c r="C87" s="142" t="str">
        <f>IF(Surgical!C87&lt;&gt;"", Surgical!C87, "")</f>
        <v/>
      </c>
      <c r="D87" s="137"/>
      <c r="E87" s="137"/>
      <c r="F87" s="137"/>
      <c r="G87" s="137"/>
      <c r="H87" s="137"/>
      <c r="I87" s="137"/>
      <c r="J87" s="137"/>
      <c r="K87" s="137"/>
      <c r="L87" s="137"/>
      <c r="M87" s="137"/>
      <c r="N87" s="137"/>
      <c r="O87" s="138"/>
    </row>
    <row r="88" spans="1:15" customFormat="1" x14ac:dyDescent="0.25">
      <c r="A88" s="139"/>
      <c r="B88" s="120"/>
      <c r="C88" s="132" t="str">
        <f>IF(Surgical!C88&lt;&gt;"", Surgical!C88, "")</f>
        <v/>
      </c>
      <c r="D88" s="122"/>
      <c r="E88" s="122"/>
      <c r="F88" s="122"/>
      <c r="G88" s="122"/>
      <c r="H88" s="122"/>
      <c r="I88" s="122"/>
      <c r="J88" s="122"/>
      <c r="K88" s="122"/>
      <c r="L88" s="122"/>
      <c r="M88" s="122"/>
      <c r="N88" s="122"/>
      <c r="O88" s="123"/>
    </row>
    <row r="89" spans="1:15" customFormat="1" x14ac:dyDescent="0.25">
      <c r="A89" s="140"/>
      <c r="B89" s="141"/>
      <c r="C89" s="142" t="str">
        <f>IF(Surgical!C89&lt;&gt;"", Surgical!C89, "")</f>
        <v/>
      </c>
      <c r="D89" s="137"/>
      <c r="E89" s="137"/>
      <c r="F89" s="137"/>
      <c r="G89" s="137"/>
      <c r="H89" s="137"/>
      <c r="I89" s="137"/>
      <c r="J89" s="137"/>
      <c r="K89" s="137"/>
      <c r="L89" s="137"/>
      <c r="M89" s="137"/>
      <c r="N89" s="137"/>
      <c r="O89" s="138"/>
    </row>
    <row r="90" spans="1:15" customFormat="1" x14ac:dyDescent="0.25">
      <c r="A90" s="139"/>
      <c r="B90" s="120"/>
      <c r="C90" s="132" t="str">
        <f>IF(Surgical!C90&lt;&gt;"", Surgical!C90, "")</f>
        <v/>
      </c>
      <c r="D90" s="122"/>
      <c r="E90" s="122"/>
      <c r="F90" s="122"/>
      <c r="G90" s="122"/>
      <c r="H90" s="122"/>
      <c r="I90" s="122"/>
      <c r="J90" s="122"/>
      <c r="K90" s="122"/>
      <c r="L90" s="122"/>
      <c r="M90" s="122"/>
      <c r="N90" s="122"/>
      <c r="O90" s="123"/>
    </row>
    <row r="91" spans="1:15" customFormat="1" x14ac:dyDescent="0.25">
      <c r="A91" s="140"/>
      <c r="B91" s="141"/>
      <c r="C91" s="142" t="str">
        <f>IF(Surgical!C91&lt;&gt;"", Surgical!C91, "")</f>
        <v/>
      </c>
      <c r="D91" s="137"/>
      <c r="E91" s="137"/>
      <c r="F91" s="137"/>
      <c r="G91" s="137"/>
      <c r="H91" s="137"/>
      <c r="I91" s="137"/>
      <c r="J91" s="137"/>
      <c r="K91" s="137"/>
      <c r="L91" s="137"/>
      <c r="M91" s="137"/>
      <c r="N91" s="137"/>
      <c r="O91" s="138"/>
    </row>
    <row r="92" spans="1:15" customFormat="1" x14ac:dyDescent="0.25">
      <c r="A92" s="139"/>
      <c r="B92" s="120"/>
      <c r="C92" s="132" t="str">
        <f>IF(Surgical!C92&lt;&gt;"", Surgical!C92, "")</f>
        <v/>
      </c>
      <c r="D92" s="122"/>
      <c r="E92" s="122"/>
      <c r="F92" s="122"/>
      <c r="G92" s="122"/>
      <c r="H92" s="122"/>
      <c r="I92" s="122"/>
      <c r="J92" s="122"/>
      <c r="K92" s="122"/>
      <c r="L92" s="122"/>
      <c r="M92" s="122"/>
      <c r="N92" s="122"/>
      <c r="O92" s="123"/>
    </row>
    <row r="93" spans="1:15" customFormat="1" x14ac:dyDescent="0.25">
      <c r="A93" s="140"/>
      <c r="B93" s="141"/>
      <c r="C93" s="142" t="str">
        <f>IF(Surgical!C93&lt;&gt;"", Surgical!C93, "")</f>
        <v/>
      </c>
      <c r="D93" s="137"/>
      <c r="E93" s="137"/>
      <c r="F93" s="137"/>
      <c r="G93" s="137"/>
      <c r="H93" s="137"/>
      <c r="I93" s="137"/>
      <c r="J93" s="137"/>
      <c r="K93" s="137"/>
      <c r="L93" s="137"/>
      <c r="M93" s="137"/>
      <c r="N93" s="137"/>
      <c r="O93" s="138"/>
    </row>
    <row r="94" spans="1:15" customFormat="1" x14ac:dyDescent="0.25">
      <c r="A94" s="139"/>
      <c r="B94" s="120"/>
      <c r="C94" s="132" t="str">
        <f>IF(Surgical!C94&lt;&gt;"", Surgical!C94, "")</f>
        <v/>
      </c>
      <c r="D94" s="122"/>
      <c r="E94" s="122"/>
      <c r="F94" s="122"/>
      <c r="G94" s="122"/>
      <c r="H94" s="122"/>
      <c r="I94" s="122"/>
      <c r="J94" s="122"/>
      <c r="K94" s="122"/>
      <c r="L94" s="122"/>
      <c r="M94" s="122"/>
      <c r="N94" s="122"/>
      <c r="O94" s="123"/>
    </row>
    <row r="95" spans="1:15" customFormat="1" x14ac:dyDescent="0.25">
      <c r="A95" s="140"/>
      <c r="B95" s="141"/>
      <c r="C95" s="142" t="str">
        <f>IF(Surgical!C95&lt;&gt;"", Surgical!C95, "")</f>
        <v/>
      </c>
      <c r="D95" s="137"/>
      <c r="E95" s="137"/>
      <c r="F95" s="137"/>
      <c r="G95" s="137"/>
      <c r="H95" s="137"/>
      <c r="I95" s="137"/>
      <c r="J95" s="137"/>
      <c r="K95" s="137"/>
      <c r="L95" s="137"/>
      <c r="M95" s="137"/>
      <c r="N95" s="137"/>
      <c r="O95" s="138"/>
    </row>
    <row r="96" spans="1:15" customFormat="1" x14ac:dyDescent="0.25">
      <c r="A96" s="139"/>
      <c r="B96" s="120"/>
      <c r="C96" s="132" t="str">
        <f>IF(Surgical!C96&lt;&gt;"", Surgical!C96, "")</f>
        <v/>
      </c>
      <c r="D96" s="122"/>
      <c r="E96" s="122"/>
      <c r="F96" s="122"/>
      <c r="G96" s="122"/>
      <c r="H96" s="122"/>
      <c r="I96" s="122"/>
      <c r="J96" s="122"/>
      <c r="K96" s="122"/>
      <c r="L96" s="122"/>
      <c r="M96" s="122"/>
      <c r="N96" s="122"/>
      <c r="O96" s="123"/>
    </row>
    <row r="97" spans="1:15" customFormat="1" x14ac:dyDescent="0.25">
      <c r="A97" s="140"/>
      <c r="B97" s="141"/>
      <c r="C97" s="142" t="str">
        <f>IF(Surgical!C97&lt;&gt;"", Surgical!C97, "")</f>
        <v/>
      </c>
      <c r="D97" s="137"/>
      <c r="E97" s="137"/>
      <c r="F97" s="137"/>
      <c r="G97" s="137"/>
      <c r="H97" s="137"/>
      <c r="I97" s="137"/>
      <c r="J97" s="137"/>
      <c r="K97" s="137"/>
      <c r="L97" s="137"/>
      <c r="M97" s="137"/>
      <c r="N97" s="137"/>
      <c r="O97" s="138"/>
    </row>
    <row r="98" spans="1:15" customFormat="1" x14ac:dyDescent="0.25">
      <c r="A98" s="139"/>
      <c r="B98" s="120"/>
      <c r="C98" s="132" t="str">
        <f>IF(Surgical!C98&lt;&gt;"", Surgical!C98, "")</f>
        <v/>
      </c>
      <c r="D98" s="122"/>
      <c r="E98" s="122"/>
      <c r="F98" s="122"/>
      <c r="G98" s="122"/>
      <c r="H98" s="122"/>
      <c r="I98" s="122"/>
      <c r="J98" s="122"/>
      <c r="K98" s="122"/>
      <c r="L98" s="122"/>
      <c r="M98" s="122"/>
      <c r="N98" s="122"/>
      <c r="O98" s="123"/>
    </row>
    <row r="99" spans="1:15" customFormat="1" x14ac:dyDescent="0.25">
      <c r="A99" s="140"/>
      <c r="B99" s="141"/>
      <c r="C99" s="142" t="str">
        <f>IF(Surgical!C99&lt;&gt;"", Surgical!C99, "")</f>
        <v/>
      </c>
      <c r="D99" s="137"/>
      <c r="E99" s="137"/>
      <c r="F99" s="137"/>
      <c r="G99" s="137"/>
      <c r="H99" s="137"/>
      <c r="I99" s="137"/>
      <c r="J99" s="137"/>
      <c r="K99" s="137"/>
      <c r="L99" s="137"/>
      <c r="M99" s="137"/>
      <c r="N99" s="137"/>
      <c r="O99" s="138"/>
    </row>
    <row r="100" spans="1:15" customFormat="1" x14ac:dyDescent="0.25">
      <c r="A100" s="139"/>
      <c r="B100" s="120"/>
      <c r="C100" s="132" t="str">
        <f>IF(Surgical!C100&lt;&gt;"", Surgical!C100, "")</f>
        <v/>
      </c>
      <c r="D100" s="122"/>
      <c r="E100" s="122"/>
      <c r="F100" s="122"/>
      <c r="G100" s="122"/>
      <c r="H100" s="122"/>
      <c r="I100" s="122"/>
      <c r="J100" s="122"/>
      <c r="K100" s="122"/>
      <c r="L100" s="122"/>
      <c r="M100" s="122"/>
      <c r="N100" s="122"/>
      <c r="O100" s="123"/>
    </row>
    <row r="101" spans="1:15" customFormat="1" x14ac:dyDescent="0.25">
      <c r="A101" s="140"/>
      <c r="B101" s="141"/>
      <c r="C101" s="142" t="str">
        <f>IF(Surgical!C101&lt;&gt;"", Surgical!C101, "")</f>
        <v/>
      </c>
      <c r="D101" s="137"/>
      <c r="E101" s="137"/>
      <c r="F101" s="137"/>
      <c r="G101" s="137"/>
      <c r="H101" s="137"/>
      <c r="I101" s="137"/>
      <c r="J101" s="137"/>
      <c r="K101" s="137"/>
      <c r="L101" s="137"/>
      <c r="M101" s="137"/>
      <c r="N101" s="137"/>
      <c r="O101" s="138"/>
    </row>
    <row r="102" spans="1:15" customFormat="1" x14ac:dyDescent="0.25">
      <c r="A102" s="139"/>
      <c r="B102" s="120"/>
      <c r="C102" s="132" t="str">
        <f>IF(Surgical!C102&lt;&gt;"", Surgical!C102, "")</f>
        <v/>
      </c>
      <c r="D102" s="122"/>
      <c r="E102" s="122"/>
      <c r="F102" s="122"/>
      <c r="G102" s="122"/>
      <c r="H102" s="122"/>
      <c r="I102" s="122"/>
      <c r="J102" s="122"/>
      <c r="K102" s="122"/>
      <c r="L102" s="122"/>
      <c r="M102" s="122"/>
      <c r="N102" s="122"/>
      <c r="O102" s="123"/>
    </row>
    <row r="103" spans="1:15" customFormat="1" x14ac:dyDescent="0.25">
      <c r="A103" s="140"/>
      <c r="B103" s="141"/>
      <c r="C103" s="142" t="str">
        <f>IF(Surgical!C103&lt;&gt;"", Surgical!C103, "")</f>
        <v/>
      </c>
      <c r="D103" s="137"/>
      <c r="E103" s="137"/>
      <c r="F103" s="137"/>
      <c r="G103" s="137"/>
      <c r="H103" s="137"/>
      <c r="I103" s="137"/>
      <c r="J103" s="137"/>
      <c r="K103" s="137"/>
      <c r="L103" s="137"/>
      <c r="M103" s="137"/>
      <c r="N103" s="137"/>
      <c r="O103" s="138"/>
    </row>
    <row r="104" spans="1:15" customFormat="1" x14ac:dyDescent="0.25">
      <c r="A104" s="139"/>
      <c r="B104" s="120"/>
      <c r="C104" s="132" t="str">
        <f>IF(Surgical!C104&lt;&gt;"", Surgical!C104, "")</f>
        <v/>
      </c>
      <c r="D104" s="122"/>
      <c r="E104" s="122"/>
      <c r="F104" s="122"/>
      <c r="G104" s="122"/>
      <c r="H104" s="122"/>
      <c r="I104" s="122"/>
      <c r="J104" s="122"/>
      <c r="K104" s="122"/>
      <c r="L104" s="122"/>
      <c r="M104" s="122"/>
      <c r="N104" s="122"/>
      <c r="O104" s="123"/>
    </row>
    <row r="105" spans="1:15" customFormat="1" x14ac:dyDescent="0.25">
      <c r="A105" s="140"/>
      <c r="B105" s="141"/>
      <c r="C105" s="142" t="str">
        <f>IF(Surgical!C105&lt;&gt;"", Surgical!C105, "")</f>
        <v/>
      </c>
      <c r="D105" s="137"/>
      <c r="E105" s="137"/>
      <c r="F105" s="137"/>
      <c r="G105" s="137"/>
      <c r="H105" s="137"/>
      <c r="I105" s="137"/>
      <c r="J105" s="137"/>
      <c r="K105" s="137"/>
      <c r="L105" s="137"/>
      <c r="M105" s="137"/>
      <c r="N105" s="137"/>
      <c r="O105" s="138"/>
    </row>
    <row r="106" spans="1:15" customFormat="1" x14ac:dyDescent="0.25">
      <c r="A106" s="139"/>
      <c r="B106" s="120"/>
      <c r="C106" s="132" t="str">
        <f>IF(Surgical!C106&lt;&gt;"", Surgical!C106, "")</f>
        <v/>
      </c>
      <c r="D106" s="122"/>
      <c r="E106" s="122"/>
      <c r="F106" s="122"/>
      <c r="G106" s="122"/>
      <c r="H106" s="122"/>
      <c r="I106" s="122"/>
      <c r="J106" s="122"/>
      <c r="K106" s="122"/>
      <c r="L106" s="122"/>
      <c r="M106" s="122"/>
      <c r="N106" s="122"/>
      <c r="O106" s="123"/>
    </row>
    <row r="107" spans="1:15" customFormat="1" x14ac:dyDescent="0.25">
      <c r="A107" s="140"/>
      <c r="B107" s="141"/>
      <c r="C107" s="142" t="str">
        <f>IF(Surgical!C107&lt;&gt;"", Surgical!C107, "")</f>
        <v/>
      </c>
      <c r="D107" s="137"/>
      <c r="E107" s="137"/>
      <c r="F107" s="137"/>
      <c r="G107" s="137"/>
      <c r="H107" s="137"/>
      <c r="I107" s="137"/>
      <c r="J107" s="137"/>
      <c r="K107" s="137"/>
      <c r="L107" s="137"/>
      <c r="M107" s="137"/>
      <c r="N107" s="137"/>
      <c r="O107" s="138"/>
    </row>
    <row r="108" spans="1:15" customFormat="1" x14ac:dyDescent="0.25">
      <c r="A108" s="139"/>
      <c r="B108" s="120"/>
      <c r="C108" s="132" t="str">
        <f>IF(Surgical!C108&lt;&gt;"", Surgical!C108, "")</f>
        <v/>
      </c>
      <c r="D108" s="122"/>
      <c r="E108" s="122"/>
      <c r="F108" s="122"/>
      <c r="G108" s="122"/>
      <c r="H108" s="122"/>
      <c r="I108" s="122"/>
      <c r="J108" s="122"/>
      <c r="K108" s="122"/>
      <c r="L108" s="122"/>
      <c r="M108" s="122"/>
      <c r="N108" s="122"/>
      <c r="O108" s="123"/>
    </row>
    <row r="109" spans="1:15" customFormat="1" x14ac:dyDescent="0.25">
      <c r="A109" s="140"/>
      <c r="B109" s="141"/>
      <c r="C109" s="142" t="str">
        <f>IF(Surgical!C109&lt;&gt;"", Surgical!C109, "")</f>
        <v/>
      </c>
      <c r="D109" s="137"/>
      <c r="E109" s="137"/>
      <c r="F109" s="137"/>
      <c r="G109" s="137"/>
      <c r="H109" s="137"/>
      <c r="I109" s="137"/>
      <c r="J109" s="137"/>
      <c r="K109" s="137"/>
      <c r="L109" s="137"/>
      <c r="M109" s="137"/>
      <c r="N109" s="137"/>
      <c r="O109" s="138"/>
    </row>
    <row r="110" spans="1:15" customFormat="1" x14ac:dyDescent="0.25">
      <c r="A110" s="139"/>
      <c r="B110" s="120"/>
      <c r="C110" s="132" t="str">
        <f>IF(Surgical!C110&lt;&gt;"", Surgical!C110, "")</f>
        <v/>
      </c>
      <c r="D110" s="122"/>
      <c r="E110" s="122"/>
      <c r="F110" s="122"/>
      <c r="G110" s="122"/>
      <c r="H110" s="122"/>
      <c r="I110" s="122"/>
      <c r="J110" s="122"/>
      <c r="K110" s="122"/>
      <c r="L110" s="122"/>
      <c r="M110" s="122"/>
      <c r="N110" s="122"/>
      <c r="O110" s="123"/>
    </row>
    <row r="111" spans="1:15" customFormat="1" x14ac:dyDescent="0.25">
      <c r="A111" s="140"/>
      <c r="B111" s="141"/>
      <c r="C111" s="142" t="str">
        <f>IF(Surgical!C111&lt;&gt;"", Surgical!C111, "")</f>
        <v/>
      </c>
      <c r="D111" s="137"/>
      <c r="E111" s="137"/>
      <c r="F111" s="137"/>
      <c r="G111" s="137"/>
      <c r="H111" s="137"/>
      <c r="I111" s="137"/>
      <c r="J111" s="137"/>
      <c r="K111" s="137"/>
      <c r="L111" s="137"/>
      <c r="M111" s="137"/>
      <c r="N111" s="137"/>
      <c r="O111" s="138"/>
    </row>
    <row r="112" spans="1:15" customFormat="1" x14ac:dyDescent="0.25">
      <c r="A112" s="139"/>
      <c r="B112" s="120"/>
      <c r="C112" s="132" t="str">
        <f>IF(Surgical!C112&lt;&gt;"", Surgical!C112, "")</f>
        <v/>
      </c>
      <c r="D112" s="122"/>
      <c r="E112" s="122"/>
      <c r="F112" s="122"/>
      <c r="G112" s="122"/>
      <c r="H112" s="122"/>
      <c r="I112" s="122"/>
      <c r="J112" s="122"/>
      <c r="K112" s="122"/>
      <c r="L112" s="122"/>
      <c r="M112" s="122"/>
      <c r="N112" s="122"/>
      <c r="O112" s="123"/>
    </row>
    <row r="113" spans="1:15" customFormat="1" x14ac:dyDescent="0.25">
      <c r="A113" s="140"/>
      <c r="B113" s="141"/>
      <c r="C113" s="142" t="str">
        <f>IF(Surgical!C113&lt;&gt;"", Surgical!C113, "")</f>
        <v/>
      </c>
      <c r="D113" s="137"/>
      <c r="E113" s="137"/>
      <c r="F113" s="137"/>
      <c r="G113" s="137"/>
      <c r="H113" s="137"/>
      <c r="I113" s="137"/>
      <c r="J113" s="137"/>
      <c r="K113" s="137"/>
      <c r="L113" s="137"/>
      <c r="M113" s="137"/>
      <c r="N113" s="137"/>
      <c r="O113" s="138"/>
    </row>
    <row r="114" spans="1:15" customFormat="1" x14ac:dyDescent="0.25">
      <c r="A114" s="139"/>
      <c r="B114" s="120"/>
      <c r="C114" s="132" t="str">
        <f>IF(Surgical!C114&lt;&gt;"", Surgical!C114, "")</f>
        <v/>
      </c>
      <c r="D114" s="122"/>
      <c r="E114" s="122"/>
      <c r="F114" s="122"/>
      <c r="G114" s="122"/>
      <c r="H114" s="122"/>
      <c r="I114" s="122"/>
      <c r="J114" s="122"/>
      <c r="K114" s="122"/>
      <c r="L114" s="122"/>
      <c r="M114" s="122"/>
      <c r="N114" s="122"/>
      <c r="O114" s="123"/>
    </row>
    <row r="115" spans="1:15" customFormat="1" x14ac:dyDescent="0.25">
      <c r="A115" s="140"/>
      <c r="B115" s="141"/>
      <c r="C115" s="142" t="str">
        <f>IF(Surgical!C115&lt;&gt;"", Surgical!C115, "")</f>
        <v/>
      </c>
      <c r="D115" s="137"/>
      <c r="E115" s="137"/>
      <c r="F115" s="137"/>
      <c r="G115" s="137"/>
      <c r="H115" s="137"/>
      <c r="I115" s="137"/>
      <c r="J115" s="137"/>
      <c r="K115" s="137"/>
      <c r="L115" s="137"/>
      <c r="M115" s="137"/>
      <c r="N115" s="137"/>
      <c r="O115" s="138"/>
    </row>
    <row r="116" spans="1:15" customFormat="1" x14ac:dyDescent="0.25">
      <c r="A116" s="139"/>
      <c r="B116" s="120"/>
      <c r="C116" s="132" t="str">
        <f>IF(Surgical!C116&lt;&gt;"", Surgical!C116, "")</f>
        <v/>
      </c>
      <c r="D116" s="122"/>
      <c r="E116" s="122"/>
      <c r="F116" s="122"/>
      <c r="G116" s="122"/>
      <c r="H116" s="122"/>
      <c r="I116" s="122"/>
      <c r="J116" s="122"/>
      <c r="K116" s="122"/>
      <c r="L116" s="122"/>
      <c r="M116" s="122"/>
      <c r="N116" s="122"/>
      <c r="O116" s="123"/>
    </row>
    <row r="117" spans="1:15" customFormat="1" x14ac:dyDescent="0.25">
      <c r="A117" s="140"/>
      <c r="B117" s="141"/>
      <c r="C117" s="142" t="str">
        <f>IF(Surgical!C117&lt;&gt;"", Surgical!C117, "")</f>
        <v/>
      </c>
      <c r="D117" s="137"/>
      <c r="E117" s="137"/>
      <c r="F117" s="137"/>
      <c r="G117" s="137"/>
      <c r="H117" s="137"/>
      <c r="I117" s="137"/>
      <c r="J117" s="137"/>
      <c r="K117" s="137"/>
      <c r="L117" s="137"/>
      <c r="M117" s="137"/>
      <c r="N117" s="137"/>
      <c r="O117" s="138"/>
    </row>
    <row r="118" spans="1:15" customFormat="1" x14ac:dyDescent="0.25">
      <c r="A118" s="139"/>
      <c r="B118" s="120"/>
      <c r="C118" s="132" t="str">
        <f>IF(Surgical!C118&lt;&gt;"", Surgical!C118, "")</f>
        <v/>
      </c>
      <c r="D118" s="122"/>
      <c r="E118" s="122"/>
      <c r="F118" s="122"/>
      <c r="G118" s="122"/>
      <c r="H118" s="122"/>
      <c r="I118" s="122"/>
      <c r="J118" s="122"/>
      <c r="K118" s="122"/>
      <c r="L118" s="122"/>
      <c r="M118" s="122"/>
      <c r="N118" s="122"/>
      <c r="O118" s="123"/>
    </row>
    <row r="119" spans="1:15" customFormat="1" x14ac:dyDescent="0.25">
      <c r="A119" s="140"/>
      <c r="B119" s="141"/>
      <c r="C119" s="142" t="str">
        <f>IF(Surgical!C119&lt;&gt;"", Surgical!C119, "")</f>
        <v/>
      </c>
      <c r="D119" s="137"/>
      <c r="E119" s="137"/>
      <c r="F119" s="137"/>
      <c r="G119" s="137"/>
      <c r="H119" s="137"/>
      <c r="I119" s="137"/>
      <c r="J119" s="137"/>
      <c r="K119" s="137"/>
      <c r="L119" s="137"/>
      <c r="M119" s="137"/>
      <c r="N119" s="137"/>
      <c r="O119" s="138"/>
    </row>
    <row r="120" spans="1:15" customFormat="1" x14ac:dyDescent="0.25">
      <c r="A120" s="139"/>
      <c r="B120" s="120"/>
      <c r="C120" s="132" t="str">
        <f>IF(Surgical!C120&lt;&gt;"", Surgical!C120, "")</f>
        <v/>
      </c>
      <c r="D120" s="122"/>
      <c r="E120" s="122"/>
      <c r="F120" s="122"/>
      <c r="G120" s="122"/>
      <c r="H120" s="122"/>
      <c r="I120" s="122"/>
      <c r="J120" s="122"/>
      <c r="K120" s="122"/>
      <c r="L120" s="122"/>
      <c r="M120" s="122"/>
      <c r="N120" s="122"/>
      <c r="O120" s="123"/>
    </row>
    <row r="121" spans="1:15" customFormat="1" x14ac:dyDescent="0.25">
      <c r="A121" s="140"/>
      <c r="B121" s="141"/>
      <c r="C121" s="142" t="str">
        <f>IF(Surgical!C121&lt;&gt;"", Surgical!C121, "")</f>
        <v/>
      </c>
      <c r="D121" s="137"/>
      <c r="E121" s="137"/>
      <c r="F121" s="137"/>
      <c r="G121" s="137"/>
      <c r="H121" s="137"/>
      <c r="I121" s="137"/>
      <c r="J121" s="137"/>
      <c r="K121" s="137"/>
      <c r="L121" s="137"/>
      <c r="M121" s="137"/>
      <c r="N121" s="137"/>
      <c r="O121" s="138"/>
    </row>
    <row r="122" spans="1:15" customFormat="1" x14ac:dyDescent="0.25">
      <c r="A122" s="139"/>
      <c r="B122" s="120"/>
      <c r="C122" s="132" t="str">
        <f>IF(Surgical!C122&lt;&gt;"", Surgical!C122, "")</f>
        <v/>
      </c>
      <c r="D122" s="122"/>
      <c r="E122" s="122"/>
      <c r="F122" s="122"/>
      <c r="G122" s="122"/>
      <c r="H122" s="122"/>
      <c r="I122" s="122"/>
      <c r="J122" s="122"/>
      <c r="K122" s="122"/>
      <c r="L122" s="122"/>
      <c r="M122" s="122"/>
      <c r="N122" s="122"/>
      <c r="O122" s="123"/>
    </row>
    <row r="123" spans="1:15" customFormat="1" x14ac:dyDescent="0.25">
      <c r="A123" s="140"/>
      <c r="B123" s="141"/>
      <c r="C123" s="142" t="str">
        <f>IF(Surgical!C123&lt;&gt;"", Surgical!C123, "")</f>
        <v/>
      </c>
      <c r="D123" s="137"/>
      <c r="E123" s="137"/>
      <c r="F123" s="137"/>
      <c r="G123" s="137"/>
      <c r="H123" s="137"/>
      <c r="I123" s="137"/>
      <c r="J123" s="137"/>
      <c r="K123" s="137"/>
      <c r="L123" s="137"/>
      <c r="M123" s="137"/>
      <c r="N123" s="137"/>
      <c r="O123" s="138"/>
    </row>
    <row r="124" spans="1:15" customFormat="1" x14ac:dyDescent="0.25">
      <c r="A124" s="139"/>
      <c r="B124" s="120"/>
      <c r="C124" s="132" t="str">
        <f>IF(Surgical!C124&lt;&gt;"", Surgical!C124, "")</f>
        <v/>
      </c>
      <c r="D124" s="122"/>
      <c r="E124" s="122"/>
      <c r="F124" s="122"/>
      <c r="G124" s="122"/>
      <c r="H124" s="122"/>
      <c r="I124" s="122"/>
      <c r="J124" s="122"/>
      <c r="K124" s="122"/>
      <c r="L124" s="122"/>
      <c r="M124" s="122"/>
      <c r="N124" s="122"/>
      <c r="O124" s="123"/>
    </row>
    <row r="125" spans="1:15" customFormat="1" x14ac:dyDescent="0.25">
      <c r="A125" s="140"/>
      <c r="B125" s="141"/>
      <c r="C125" s="142" t="str">
        <f>IF(Surgical!C125&lt;&gt;"", Surgical!C125, "")</f>
        <v/>
      </c>
      <c r="D125" s="137"/>
      <c r="E125" s="137"/>
      <c r="F125" s="137"/>
      <c r="G125" s="137"/>
      <c r="H125" s="137"/>
      <c r="I125" s="137"/>
      <c r="J125" s="137"/>
      <c r="K125" s="137"/>
      <c r="L125" s="137"/>
      <c r="M125" s="137"/>
      <c r="N125" s="137"/>
      <c r="O125" s="138"/>
    </row>
    <row r="126" spans="1:15" customFormat="1" x14ac:dyDescent="0.25">
      <c r="A126" s="139"/>
      <c r="B126" s="120"/>
      <c r="C126" s="132" t="str">
        <f>IF(Surgical!C126&lt;&gt;"", Surgical!C126, "")</f>
        <v/>
      </c>
      <c r="D126" s="122"/>
      <c r="E126" s="122"/>
      <c r="F126" s="122"/>
      <c r="G126" s="122"/>
      <c r="H126" s="122"/>
      <c r="I126" s="122"/>
      <c r="J126" s="122"/>
      <c r="K126" s="122"/>
      <c r="L126" s="122"/>
      <c r="M126" s="122"/>
      <c r="N126" s="122"/>
      <c r="O126" s="123"/>
    </row>
    <row r="127" spans="1:15" customFormat="1" x14ac:dyDescent="0.25">
      <c r="A127" s="140"/>
      <c r="B127" s="141"/>
      <c r="C127" s="142" t="str">
        <f>IF(Surgical!C127&lt;&gt;"", Surgical!C127, "")</f>
        <v/>
      </c>
      <c r="D127" s="137"/>
      <c r="E127" s="137"/>
      <c r="F127" s="137"/>
      <c r="G127" s="137"/>
      <c r="H127" s="137"/>
      <c r="I127" s="137"/>
      <c r="J127" s="137"/>
      <c r="K127" s="137"/>
      <c r="L127" s="137"/>
      <c r="M127" s="137"/>
      <c r="N127" s="137"/>
      <c r="O127" s="138"/>
    </row>
    <row r="128" spans="1:15" customFormat="1" x14ac:dyDescent="0.25">
      <c r="A128" s="139"/>
      <c r="B128" s="120"/>
      <c r="C128" s="132" t="str">
        <f>IF(Surgical!C128&lt;&gt;"", Surgical!C128, "")</f>
        <v/>
      </c>
      <c r="D128" s="122"/>
      <c r="E128" s="122"/>
      <c r="F128" s="122"/>
      <c r="G128" s="122"/>
      <c r="H128" s="122"/>
      <c r="I128" s="122"/>
      <c r="J128" s="122"/>
      <c r="K128" s="122"/>
      <c r="L128" s="122"/>
      <c r="M128" s="122"/>
      <c r="N128" s="122"/>
      <c r="O128" s="123"/>
    </row>
    <row r="129" spans="1:15" customFormat="1" x14ac:dyDescent="0.25">
      <c r="A129" s="140"/>
      <c r="B129" s="141"/>
      <c r="C129" s="142" t="str">
        <f>IF(Surgical!C129&lt;&gt;"", Surgical!C129, "")</f>
        <v/>
      </c>
      <c r="D129" s="137"/>
      <c r="E129" s="137"/>
      <c r="F129" s="137"/>
      <c r="G129" s="137"/>
      <c r="H129" s="137"/>
      <c r="I129" s="137"/>
      <c r="J129" s="137"/>
      <c r="K129" s="137"/>
      <c r="L129" s="137"/>
      <c r="M129" s="137"/>
      <c r="N129" s="137"/>
      <c r="O129" s="138"/>
    </row>
    <row r="130" spans="1:15" customFormat="1" x14ac:dyDescent="0.25">
      <c r="A130" s="139"/>
      <c r="B130" s="120"/>
      <c r="C130" s="132" t="str">
        <f>IF(Surgical!C130&lt;&gt;"", Surgical!C130, "")</f>
        <v/>
      </c>
      <c r="D130" s="122"/>
      <c r="E130" s="122"/>
      <c r="F130" s="122"/>
      <c r="G130" s="122"/>
      <c r="H130" s="122"/>
      <c r="I130" s="122"/>
      <c r="J130" s="122"/>
      <c r="K130" s="122"/>
      <c r="L130" s="122"/>
      <c r="M130" s="122"/>
      <c r="N130" s="122"/>
      <c r="O130" s="123"/>
    </row>
    <row r="131" spans="1:15" customFormat="1" x14ac:dyDescent="0.25">
      <c r="A131" s="140"/>
      <c r="B131" s="141"/>
      <c r="C131" s="142" t="str">
        <f>IF(Surgical!C131&lt;&gt;"", Surgical!C131, "")</f>
        <v/>
      </c>
      <c r="D131" s="137"/>
      <c r="E131" s="137"/>
      <c r="F131" s="137"/>
      <c r="G131" s="137"/>
      <c r="H131" s="137"/>
      <c r="I131" s="137"/>
      <c r="J131" s="137"/>
      <c r="K131" s="137"/>
      <c r="L131" s="137"/>
      <c r="M131" s="137"/>
      <c r="N131" s="137"/>
      <c r="O131" s="138"/>
    </row>
    <row r="132" spans="1:15" customFormat="1" x14ac:dyDescent="0.25">
      <c r="A132" s="139"/>
      <c r="B132" s="120"/>
      <c r="C132" s="132" t="str">
        <f>IF(Surgical!C132&lt;&gt;"", Surgical!C132, "")</f>
        <v/>
      </c>
      <c r="D132" s="122"/>
      <c r="E132" s="122"/>
      <c r="F132" s="122"/>
      <c r="G132" s="122"/>
      <c r="H132" s="122"/>
      <c r="I132" s="122"/>
      <c r="J132" s="122"/>
      <c r="K132" s="122"/>
      <c r="L132" s="122"/>
      <c r="M132" s="122"/>
      <c r="N132" s="122"/>
      <c r="O132" s="123"/>
    </row>
    <row r="133" spans="1:15" customFormat="1" x14ac:dyDescent="0.25">
      <c r="A133" s="140"/>
      <c r="B133" s="141"/>
      <c r="C133" s="142" t="str">
        <f>IF(Surgical!C133&lt;&gt;"", Surgical!C133, "")</f>
        <v/>
      </c>
      <c r="D133" s="137"/>
      <c r="E133" s="137"/>
      <c r="F133" s="137"/>
      <c r="G133" s="137"/>
      <c r="H133" s="137"/>
      <c r="I133" s="137"/>
      <c r="J133" s="137"/>
      <c r="K133" s="137"/>
      <c r="L133" s="137"/>
      <c r="M133" s="137"/>
      <c r="N133" s="137"/>
      <c r="O133" s="138"/>
    </row>
    <row r="134" spans="1:15" customFormat="1" x14ac:dyDescent="0.25">
      <c r="A134" s="139"/>
      <c r="B134" s="120"/>
      <c r="C134" s="132" t="str">
        <f>IF(Surgical!C134&lt;&gt;"", Surgical!C134, "")</f>
        <v/>
      </c>
      <c r="D134" s="122"/>
      <c r="E134" s="122"/>
      <c r="F134" s="122"/>
      <c r="G134" s="122"/>
      <c r="H134" s="122"/>
      <c r="I134" s="122"/>
      <c r="J134" s="122"/>
      <c r="K134" s="122"/>
      <c r="L134" s="122"/>
      <c r="M134" s="122"/>
      <c r="N134" s="122"/>
      <c r="O134" s="123"/>
    </row>
    <row r="135" spans="1:15" customFormat="1" x14ac:dyDescent="0.25">
      <c r="A135" s="140"/>
      <c r="B135" s="141"/>
      <c r="C135" s="142" t="str">
        <f>IF(Surgical!C135&lt;&gt;"", Surgical!C135, "")</f>
        <v/>
      </c>
      <c r="D135" s="137"/>
      <c r="E135" s="137"/>
      <c r="F135" s="137"/>
      <c r="G135" s="137"/>
      <c r="H135" s="137"/>
      <c r="I135" s="137"/>
      <c r="J135" s="137"/>
      <c r="K135" s="137"/>
      <c r="L135" s="137"/>
      <c r="M135" s="137"/>
      <c r="N135" s="137"/>
      <c r="O135" s="138"/>
    </row>
    <row r="136" spans="1:15" customFormat="1" x14ac:dyDescent="0.25">
      <c r="A136" s="139"/>
      <c r="B136" s="120"/>
      <c r="C136" s="132" t="str">
        <f>IF(Surgical!C136&lt;&gt;"", Surgical!C136, "")</f>
        <v/>
      </c>
      <c r="D136" s="122"/>
      <c r="E136" s="122"/>
      <c r="F136" s="122"/>
      <c r="G136" s="122"/>
      <c r="H136" s="122"/>
      <c r="I136" s="122"/>
      <c r="J136" s="122"/>
      <c r="K136" s="122"/>
      <c r="L136" s="122"/>
      <c r="M136" s="122"/>
      <c r="N136" s="122"/>
      <c r="O136" s="123"/>
    </row>
    <row r="137" spans="1:15" customFormat="1" x14ac:dyDescent="0.25">
      <c r="A137" s="140"/>
      <c r="B137" s="141"/>
      <c r="C137" s="142" t="str">
        <f>IF(Surgical!C137&lt;&gt;"", Surgical!C137, "")</f>
        <v/>
      </c>
      <c r="D137" s="137"/>
      <c r="E137" s="137"/>
      <c r="F137" s="137"/>
      <c r="G137" s="137"/>
      <c r="H137" s="137"/>
      <c r="I137" s="137"/>
      <c r="J137" s="137"/>
      <c r="K137" s="137"/>
      <c r="L137" s="137"/>
      <c r="M137" s="137"/>
      <c r="N137" s="137"/>
      <c r="O137" s="138"/>
    </row>
    <row r="138" spans="1:15" customFormat="1" x14ac:dyDescent="0.25">
      <c r="A138" s="139"/>
      <c r="B138" s="120"/>
      <c r="C138" s="132" t="str">
        <f>IF(Surgical!C138&lt;&gt;"", Surgical!C138, "")</f>
        <v/>
      </c>
      <c r="D138" s="122"/>
      <c r="E138" s="122"/>
      <c r="F138" s="122"/>
      <c r="G138" s="122"/>
      <c r="H138" s="122"/>
      <c r="I138" s="122"/>
      <c r="J138" s="122"/>
      <c r="K138" s="122"/>
      <c r="L138" s="122"/>
      <c r="M138" s="122"/>
      <c r="N138" s="122"/>
      <c r="O138" s="123"/>
    </row>
    <row r="139" spans="1:15" customFormat="1" x14ac:dyDescent="0.25">
      <c r="A139" s="140"/>
      <c r="B139" s="141"/>
      <c r="C139" s="142" t="str">
        <f>IF(Surgical!C139&lt;&gt;"", Surgical!C139, "")</f>
        <v/>
      </c>
      <c r="D139" s="137"/>
      <c r="E139" s="137"/>
      <c r="F139" s="137"/>
      <c r="G139" s="137"/>
      <c r="H139" s="137"/>
      <c r="I139" s="137"/>
      <c r="J139" s="137"/>
      <c r="K139" s="137"/>
      <c r="L139" s="137"/>
      <c r="M139" s="137"/>
      <c r="N139" s="137"/>
      <c r="O139" s="138"/>
    </row>
    <row r="140" spans="1:15" customFormat="1" x14ac:dyDescent="0.25">
      <c r="A140" s="139"/>
      <c r="B140" s="120"/>
      <c r="C140" s="132" t="str">
        <f>IF(Surgical!C140&lt;&gt;"", Surgical!C140, "")</f>
        <v/>
      </c>
      <c r="D140" s="122"/>
      <c r="E140" s="122"/>
      <c r="F140" s="122"/>
      <c r="G140" s="122"/>
      <c r="H140" s="122"/>
      <c r="I140" s="122"/>
      <c r="J140" s="122"/>
      <c r="K140" s="122"/>
      <c r="L140" s="122"/>
      <c r="M140" s="122"/>
      <c r="N140" s="122"/>
      <c r="O140" s="123"/>
    </row>
    <row r="141" spans="1:15" customFormat="1" x14ac:dyDescent="0.25">
      <c r="A141" s="140"/>
      <c r="B141" s="141"/>
      <c r="C141" s="142" t="str">
        <f>IF(Surgical!C141&lt;&gt;"", Surgical!C141, "")</f>
        <v/>
      </c>
      <c r="D141" s="137"/>
      <c r="E141" s="137"/>
      <c r="F141" s="137"/>
      <c r="G141" s="137"/>
      <c r="H141" s="137"/>
      <c r="I141" s="137"/>
      <c r="J141" s="137"/>
      <c r="K141" s="137"/>
      <c r="L141" s="137"/>
      <c r="M141" s="137"/>
      <c r="N141" s="137"/>
      <c r="O141" s="138"/>
    </row>
    <row r="142" spans="1:15" customFormat="1" x14ac:dyDescent="0.25">
      <c r="A142" s="139"/>
      <c r="B142" s="120"/>
      <c r="C142" s="132" t="str">
        <f>IF(Surgical!C142&lt;&gt;"", Surgical!C142, "")</f>
        <v/>
      </c>
      <c r="D142" s="122"/>
      <c r="E142" s="122"/>
      <c r="F142" s="122"/>
      <c r="G142" s="122"/>
      <c r="H142" s="122"/>
      <c r="I142" s="122"/>
      <c r="J142" s="122"/>
      <c r="K142" s="122"/>
      <c r="L142" s="122"/>
      <c r="M142" s="122"/>
      <c r="N142" s="122"/>
      <c r="O142" s="123"/>
    </row>
    <row r="143" spans="1:15" customFormat="1" x14ac:dyDescent="0.25">
      <c r="A143" s="140"/>
      <c r="B143" s="141"/>
      <c r="C143" s="142" t="str">
        <f>IF(Surgical!C143&lt;&gt;"", Surgical!C143, "")</f>
        <v/>
      </c>
      <c r="D143" s="137"/>
      <c r="E143" s="137"/>
      <c r="F143" s="137"/>
      <c r="G143" s="137"/>
      <c r="H143" s="137"/>
      <c r="I143" s="137"/>
      <c r="J143" s="137"/>
      <c r="K143" s="137"/>
      <c r="L143" s="137"/>
      <c r="M143" s="137"/>
      <c r="N143" s="137"/>
      <c r="O143" s="138"/>
    </row>
    <row r="144" spans="1:15" customFormat="1" x14ac:dyDescent="0.25">
      <c r="A144" s="139"/>
      <c r="B144" s="120"/>
      <c r="C144" s="132" t="str">
        <f>IF(Surgical!C144&lt;&gt;"", Surgical!C144, "")</f>
        <v/>
      </c>
      <c r="D144" s="122"/>
      <c r="E144" s="122"/>
      <c r="F144" s="122"/>
      <c r="G144" s="122"/>
      <c r="H144" s="122"/>
      <c r="I144" s="122"/>
      <c r="J144" s="122"/>
      <c r="K144" s="122"/>
      <c r="L144" s="122"/>
      <c r="M144" s="122"/>
      <c r="N144" s="122"/>
      <c r="O144" s="123"/>
    </row>
    <row r="145" spans="1:15" customFormat="1" x14ac:dyDescent="0.25">
      <c r="A145" s="140"/>
      <c r="B145" s="141"/>
      <c r="C145" s="142" t="str">
        <f>IF(Surgical!C145&lt;&gt;"", Surgical!C145, "")</f>
        <v/>
      </c>
      <c r="D145" s="137"/>
      <c r="E145" s="137"/>
      <c r="F145" s="137"/>
      <c r="G145" s="137"/>
      <c r="H145" s="137"/>
      <c r="I145" s="137"/>
      <c r="J145" s="137"/>
      <c r="K145" s="137"/>
      <c r="L145" s="137"/>
      <c r="M145" s="137"/>
      <c r="N145" s="137"/>
      <c r="O145" s="138"/>
    </row>
    <row r="146" spans="1:15" customFormat="1" x14ac:dyDescent="0.25">
      <c r="A146" s="139"/>
      <c r="B146" s="120"/>
      <c r="C146" s="132" t="str">
        <f>IF(Surgical!C146&lt;&gt;"", Surgical!C146, "")</f>
        <v/>
      </c>
      <c r="D146" s="122"/>
      <c r="E146" s="122"/>
      <c r="F146" s="122"/>
      <c r="G146" s="122"/>
      <c r="H146" s="122"/>
      <c r="I146" s="122"/>
      <c r="J146" s="122"/>
      <c r="K146" s="122"/>
      <c r="L146" s="122"/>
      <c r="M146" s="122"/>
      <c r="N146" s="122"/>
      <c r="O146" s="123"/>
    </row>
    <row r="147" spans="1:15" customFormat="1" x14ac:dyDescent="0.25">
      <c r="A147" s="140"/>
      <c r="B147" s="141"/>
      <c r="C147" s="142" t="str">
        <f>IF(Surgical!C147&lt;&gt;"", Surgical!C147, "")</f>
        <v/>
      </c>
      <c r="D147" s="137"/>
      <c r="E147" s="137"/>
      <c r="F147" s="137"/>
      <c r="G147" s="137"/>
      <c r="H147" s="137"/>
      <c r="I147" s="137"/>
      <c r="J147" s="137"/>
      <c r="K147" s="137"/>
      <c r="L147" s="137"/>
      <c r="M147" s="137"/>
      <c r="N147" s="137"/>
      <c r="O147" s="138"/>
    </row>
    <row r="148" spans="1:15" customFormat="1" x14ac:dyDescent="0.25">
      <c r="A148" s="139"/>
      <c r="B148" s="120"/>
      <c r="C148" s="132" t="str">
        <f>IF(Surgical!C148&lt;&gt;"", Surgical!C148, "")</f>
        <v/>
      </c>
      <c r="D148" s="122"/>
      <c r="E148" s="122"/>
      <c r="F148" s="122"/>
      <c r="G148" s="122"/>
      <c r="H148" s="122"/>
      <c r="I148" s="122"/>
      <c r="J148" s="122"/>
      <c r="K148" s="122"/>
      <c r="L148" s="122"/>
      <c r="M148" s="122"/>
      <c r="N148" s="122"/>
      <c r="O148" s="123"/>
    </row>
    <row r="149" spans="1:15" customFormat="1" x14ac:dyDescent="0.25">
      <c r="A149" s="140"/>
      <c r="B149" s="141"/>
      <c r="C149" s="142" t="str">
        <f>IF(Surgical!C149&lt;&gt;"", Surgical!C149, "")</f>
        <v/>
      </c>
      <c r="D149" s="137"/>
      <c r="E149" s="137"/>
      <c r="F149" s="137"/>
      <c r="G149" s="137"/>
      <c r="H149" s="137"/>
      <c r="I149" s="137"/>
      <c r="J149" s="137"/>
      <c r="K149" s="137"/>
      <c r="L149" s="137"/>
      <c r="M149" s="137"/>
      <c r="N149" s="137"/>
      <c r="O149" s="138"/>
    </row>
    <row r="150" spans="1:15" customFormat="1" x14ac:dyDescent="0.25">
      <c r="A150" s="139"/>
      <c r="B150" s="120"/>
      <c r="C150" s="132" t="str">
        <f>IF(Surgical!C150&lt;&gt;"", Surgical!C150, "")</f>
        <v/>
      </c>
      <c r="D150" s="122"/>
      <c r="E150" s="122"/>
      <c r="F150" s="122"/>
      <c r="G150" s="122"/>
      <c r="H150" s="122"/>
      <c r="I150" s="122"/>
      <c r="J150" s="122"/>
      <c r="K150" s="122"/>
      <c r="L150" s="122"/>
      <c r="M150" s="122"/>
      <c r="N150" s="122"/>
      <c r="O150" s="123"/>
    </row>
    <row r="151" spans="1:15" customFormat="1" x14ac:dyDescent="0.25">
      <c r="A151" s="140"/>
      <c r="B151" s="141"/>
      <c r="C151" s="142" t="str">
        <f>IF(Surgical!C151&lt;&gt;"", Surgical!C151, "")</f>
        <v/>
      </c>
      <c r="D151" s="137"/>
      <c r="E151" s="137"/>
      <c r="F151" s="137"/>
      <c r="G151" s="137"/>
      <c r="H151" s="137"/>
      <c r="I151" s="137"/>
      <c r="J151" s="137"/>
      <c r="K151" s="137"/>
      <c r="L151" s="137"/>
      <c r="M151" s="137"/>
      <c r="N151" s="137"/>
      <c r="O151" s="138"/>
    </row>
    <row r="152" spans="1:15" customFormat="1" x14ac:dyDescent="0.25">
      <c r="A152" s="139"/>
      <c r="B152" s="120"/>
      <c r="C152" s="132" t="str">
        <f>IF(Surgical!C152&lt;&gt;"", Surgical!C152, "")</f>
        <v/>
      </c>
      <c r="D152" s="122"/>
      <c r="E152" s="122"/>
      <c r="F152" s="122"/>
      <c r="G152" s="122"/>
      <c r="H152" s="122"/>
      <c r="I152" s="122"/>
      <c r="J152" s="122"/>
      <c r="K152" s="122"/>
      <c r="L152" s="122"/>
      <c r="M152" s="122"/>
      <c r="N152" s="122"/>
      <c r="O152" s="123"/>
    </row>
    <row r="153" spans="1:15" customFormat="1" x14ac:dyDescent="0.25">
      <c r="A153" s="140"/>
      <c r="B153" s="141"/>
      <c r="C153" s="142" t="str">
        <f>IF(Surgical!C153&lt;&gt;"", Surgical!C153, "")</f>
        <v/>
      </c>
      <c r="D153" s="137"/>
      <c r="E153" s="137"/>
      <c r="F153" s="137"/>
      <c r="G153" s="137"/>
      <c r="H153" s="137"/>
      <c r="I153" s="137"/>
      <c r="J153" s="137"/>
      <c r="K153" s="137"/>
      <c r="L153" s="137"/>
      <c r="M153" s="137"/>
      <c r="N153" s="137"/>
      <c r="O153" s="138"/>
    </row>
    <row r="154" spans="1:15" customFormat="1" x14ac:dyDescent="0.25">
      <c r="A154" s="139"/>
      <c r="B154" s="120"/>
      <c r="C154" s="132" t="str">
        <f>IF(Surgical!C154&lt;&gt;"", Surgical!C154, "")</f>
        <v/>
      </c>
      <c r="D154" s="122"/>
      <c r="E154" s="122"/>
      <c r="F154" s="122"/>
      <c r="G154" s="122"/>
      <c r="H154" s="122"/>
      <c r="I154" s="122"/>
      <c r="J154" s="122"/>
      <c r="K154" s="122"/>
      <c r="L154" s="122"/>
      <c r="M154" s="122"/>
      <c r="N154" s="122"/>
      <c r="O154" s="123"/>
    </row>
    <row r="155" spans="1:15" customFormat="1" x14ac:dyDescent="0.25">
      <c r="A155" s="140"/>
      <c r="B155" s="141"/>
      <c r="C155" s="142" t="str">
        <f>IF(Surgical!C155&lt;&gt;"", Surgical!C155, "")</f>
        <v/>
      </c>
      <c r="D155" s="137"/>
      <c r="E155" s="137"/>
      <c r="F155" s="137"/>
      <c r="G155" s="137"/>
      <c r="H155" s="137"/>
      <c r="I155" s="137"/>
      <c r="J155" s="137"/>
      <c r="K155" s="137"/>
      <c r="L155" s="137"/>
      <c r="M155" s="137"/>
      <c r="N155" s="137"/>
      <c r="O155" s="138"/>
    </row>
    <row r="156" spans="1:15" customFormat="1" x14ac:dyDescent="0.25">
      <c r="A156" s="139"/>
      <c r="B156" s="120"/>
      <c r="C156" s="132" t="str">
        <f>IF(Surgical!C156&lt;&gt;"", Surgical!C156, "")</f>
        <v/>
      </c>
      <c r="D156" s="122"/>
      <c r="E156" s="122"/>
      <c r="F156" s="122"/>
      <c r="G156" s="122"/>
      <c r="H156" s="122"/>
      <c r="I156" s="122"/>
      <c r="J156" s="122"/>
      <c r="K156" s="122"/>
      <c r="L156" s="122"/>
      <c r="M156" s="122"/>
      <c r="N156" s="122"/>
      <c r="O156" s="123"/>
    </row>
    <row r="157" spans="1:15" customFormat="1" x14ac:dyDescent="0.25">
      <c r="A157" s="140"/>
      <c r="B157" s="141"/>
      <c r="C157" s="142" t="str">
        <f>IF(Surgical!C157&lt;&gt;"", Surgical!C157, "")</f>
        <v/>
      </c>
      <c r="D157" s="137"/>
      <c r="E157" s="137"/>
      <c r="F157" s="137"/>
      <c r="G157" s="137"/>
      <c r="H157" s="137"/>
      <c r="I157" s="137"/>
      <c r="J157" s="137"/>
      <c r="K157" s="137"/>
      <c r="L157" s="137"/>
      <c r="M157" s="137"/>
      <c r="N157" s="137"/>
      <c r="O157" s="138"/>
    </row>
    <row r="158" spans="1:15" customFormat="1" x14ac:dyDescent="0.25">
      <c r="A158" s="139"/>
      <c r="B158" s="120"/>
      <c r="C158" s="132" t="str">
        <f>IF(Surgical!C158&lt;&gt;"", Surgical!C158, "")</f>
        <v/>
      </c>
      <c r="D158" s="122"/>
      <c r="E158" s="122"/>
      <c r="F158" s="122"/>
      <c r="G158" s="122"/>
      <c r="H158" s="122"/>
      <c r="I158" s="122"/>
      <c r="J158" s="122"/>
      <c r="K158" s="122"/>
      <c r="L158" s="122"/>
      <c r="M158" s="122"/>
      <c r="N158" s="122"/>
      <c r="O158" s="123"/>
    </row>
    <row r="159" spans="1:15" customFormat="1" x14ac:dyDescent="0.25">
      <c r="A159" s="140"/>
      <c r="B159" s="141"/>
      <c r="C159" s="142" t="str">
        <f>IF(Surgical!C159&lt;&gt;"", Surgical!C159, "")</f>
        <v/>
      </c>
      <c r="D159" s="137"/>
      <c r="E159" s="137"/>
      <c r="F159" s="137"/>
      <c r="G159" s="137"/>
      <c r="H159" s="137"/>
      <c r="I159" s="137"/>
      <c r="J159" s="137"/>
      <c r="K159" s="137"/>
      <c r="L159" s="137"/>
      <c r="M159" s="137"/>
      <c r="N159" s="137"/>
      <c r="O159" s="138"/>
    </row>
    <row r="160" spans="1:15" customFormat="1" x14ac:dyDescent="0.25">
      <c r="A160" s="139"/>
      <c r="B160" s="120"/>
      <c r="C160" s="132" t="str">
        <f>IF(Surgical!C160&lt;&gt;"", Surgical!C160, "")</f>
        <v/>
      </c>
      <c r="D160" s="122"/>
      <c r="E160" s="122"/>
      <c r="F160" s="122"/>
      <c r="G160" s="122"/>
      <c r="H160" s="122"/>
      <c r="I160" s="122"/>
      <c r="J160" s="122"/>
      <c r="K160" s="122"/>
      <c r="L160" s="122"/>
      <c r="M160" s="122"/>
      <c r="N160" s="122"/>
      <c r="O160" s="123"/>
    </row>
    <row r="161" spans="1:15" customFormat="1" x14ac:dyDescent="0.25">
      <c r="A161" s="140"/>
      <c r="B161" s="141"/>
      <c r="C161" s="142" t="str">
        <f>IF(Surgical!C161&lt;&gt;"", Surgical!C161, "")</f>
        <v/>
      </c>
      <c r="D161" s="137"/>
      <c r="E161" s="137"/>
      <c r="F161" s="137"/>
      <c r="G161" s="137"/>
      <c r="H161" s="137"/>
      <c r="I161" s="137"/>
      <c r="J161" s="137"/>
      <c r="K161" s="137"/>
      <c r="L161" s="137"/>
      <c r="M161" s="137"/>
      <c r="N161" s="137"/>
      <c r="O161" s="138"/>
    </row>
    <row r="162" spans="1:15" customFormat="1" x14ac:dyDescent="0.25">
      <c r="A162" s="139"/>
      <c r="B162" s="120"/>
      <c r="C162" s="132" t="str">
        <f>IF(Surgical!C162&lt;&gt;"", Surgical!C162, "")</f>
        <v/>
      </c>
      <c r="D162" s="122"/>
      <c r="E162" s="122"/>
      <c r="F162" s="122"/>
      <c r="G162" s="122"/>
      <c r="H162" s="122"/>
      <c r="I162" s="122"/>
      <c r="J162" s="122"/>
      <c r="K162" s="122"/>
      <c r="L162" s="122"/>
      <c r="M162" s="122"/>
      <c r="N162" s="122"/>
      <c r="O162" s="123"/>
    </row>
    <row r="163" spans="1:15" customFormat="1" x14ac:dyDescent="0.25">
      <c r="A163" s="140"/>
      <c r="B163" s="141"/>
      <c r="C163" s="142" t="str">
        <f>IF(Surgical!C163&lt;&gt;"", Surgical!C163, "")</f>
        <v/>
      </c>
      <c r="D163" s="137"/>
      <c r="E163" s="137"/>
      <c r="F163" s="137"/>
      <c r="G163" s="137"/>
      <c r="H163" s="137"/>
      <c r="I163" s="137"/>
      <c r="J163" s="137"/>
      <c r="K163" s="137"/>
      <c r="L163" s="137"/>
      <c r="M163" s="137"/>
      <c r="N163" s="137"/>
      <c r="O163" s="138"/>
    </row>
    <row r="164" spans="1:15" customFormat="1" x14ac:dyDescent="0.25">
      <c r="A164" s="139"/>
      <c r="B164" s="120"/>
      <c r="C164" s="132" t="str">
        <f>IF(Surgical!C164&lt;&gt;"", Surgical!C164, "")</f>
        <v/>
      </c>
      <c r="D164" s="122"/>
      <c r="E164" s="122"/>
      <c r="F164" s="122"/>
      <c r="G164" s="122"/>
      <c r="H164" s="122"/>
      <c r="I164" s="122"/>
      <c r="J164" s="122"/>
      <c r="K164" s="122"/>
      <c r="L164" s="122"/>
      <c r="M164" s="122"/>
      <c r="N164" s="122"/>
      <c r="O164" s="123"/>
    </row>
    <row r="165" spans="1:15" customFormat="1" x14ac:dyDescent="0.25">
      <c r="A165" s="140"/>
      <c r="B165" s="141"/>
      <c r="C165" s="142" t="str">
        <f>IF(Surgical!C165&lt;&gt;"", Surgical!C165, "")</f>
        <v/>
      </c>
      <c r="D165" s="137"/>
      <c r="E165" s="137"/>
      <c r="F165" s="137"/>
      <c r="G165" s="137"/>
      <c r="H165" s="137"/>
      <c r="I165" s="137"/>
      <c r="J165" s="137"/>
      <c r="K165" s="137"/>
      <c r="L165" s="137"/>
      <c r="M165" s="137"/>
      <c r="N165" s="137"/>
      <c r="O165" s="138"/>
    </row>
    <row r="166" spans="1:15" customFormat="1" x14ac:dyDescent="0.25">
      <c r="A166" s="139"/>
      <c r="B166" s="120"/>
      <c r="C166" s="132" t="str">
        <f>IF(Surgical!C166&lt;&gt;"", Surgical!C166, "")</f>
        <v/>
      </c>
      <c r="D166" s="122"/>
      <c r="E166" s="122"/>
      <c r="F166" s="122"/>
      <c r="G166" s="122"/>
      <c r="H166" s="122"/>
      <c r="I166" s="122"/>
      <c r="J166" s="122"/>
      <c r="K166" s="122"/>
      <c r="L166" s="122"/>
      <c r="M166" s="122"/>
      <c r="N166" s="122"/>
      <c r="O166" s="123"/>
    </row>
    <row r="167" spans="1:15" customFormat="1" x14ac:dyDescent="0.25">
      <c r="A167" s="140"/>
      <c r="B167" s="141"/>
      <c r="C167" s="142" t="str">
        <f>IF(Surgical!C167&lt;&gt;"", Surgical!C167, "")</f>
        <v/>
      </c>
      <c r="D167" s="137"/>
      <c r="E167" s="137"/>
      <c r="F167" s="137"/>
      <c r="G167" s="137"/>
      <c r="H167" s="137"/>
      <c r="I167" s="137"/>
      <c r="J167" s="137"/>
      <c r="K167" s="137"/>
      <c r="L167" s="137"/>
      <c r="M167" s="137"/>
      <c r="N167" s="137"/>
      <c r="O167" s="138"/>
    </row>
    <row r="168" spans="1:15" customFormat="1" x14ac:dyDescent="0.25">
      <c r="A168" s="139"/>
      <c r="B168" s="120"/>
      <c r="C168" s="132" t="str">
        <f>IF(Surgical!C168&lt;&gt;"", Surgical!C168, "")</f>
        <v/>
      </c>
      <c r="D168" s="122"/>
      <c r="E168" s="122"/>
      <c r="F168" s="122"/>
      <c r="G168" s="122"/>
      <c r="H168" s="122"/>
      <c r="I168" s="122"/>
      <c r="J168" s="122"/>
      <c r="K168" s="122"/>
      <c r="L168" s="122"/>
      <c r="M168" s="122"/>
      <c r="N168" s="122"/>
      <c r="O168" s="123"/>
    </row>
    <row r="169" spans="1:15" customFormat="1" x14ac:dyDescent="0.25">
      <c r="A169" s="140"/>
      <c r="B169" s="141"/>
      <c r="C169" s="142" t="str">
        <f>IF(Surgical!C169&lt;&gt;"", Surgical!C169, "")</f>
        <v/>
      </c>
      <c r="D169" s="137"/>
      <c r="E169" s="137"/>
      <c r="F169" s="137"/>
      <c r="G169" s="137"/>
      <c r="H169" s="137"/>
      <c r="I169" s="137"/>
      <c r="J169" s="137"/>
      <c r="K169" s="137"/>
      <c r="L169" s="137"/>
      <c r="M169" s="137"/>
      <c r="N169" s="137"/>
      <c r="O169" s="138"/>
    </row>
    <row r="170" spans="1:15" customFormat="1" x14ac:dyDescent="0.25">
      <c r="A170" s="139"/>
      <c r="B170" s="120"/>
      <c r="C170" s="132" t="str">
        <f>IF(Surgical!C170&lt;&gt;"", Surgical!C170, "")</f>
        <v/>
      </c>
      <c r="D170" s="122"/>
      <c r="E170" s="122"/>
      <c r="F170" s="122"/>
      <c r="G170" s="122"/>
      <c r="H170" s="122"/>
      <c r="I170" s="122"/>
      <c r="J170" s="122"/>
      <c r="K170" s="122"/>
      <c r="L170" s="122"/>
      <c r="M170" s="122"/>
      <c r="N170" s="122"/>
      <c r="O170" s="123"/>
    </row>
    <row r="171" spans="1:15" customFormat="1" x14ac:dyDescent="0.25">
      <c r="A171" s="140"/>
      <c r="B171" s="141"/>
      <c r="C171" s="142" t="str">
        <f>IF(Surgical!C171&lt;&gt;"", Surgical!C171, "")</f>
        <v/>
      </c>
      <c r="D171" s="137"/>
      <c r="E171" s="137"/>
      <c r="F171" s="137"/>
      <c r="G171" s="137"/>
      <c r="H171" s="137"/>
      <c r="I171" s="137"/>
      <c r="J171" s="137"/>
      <c r="K171" s="137"/>
      <c r="L171" s="137"/>
      <c r="M171" s="137"/>
      <c r="N171" s="137"/>
      <c r="O171" s="138"/>
    </row>
    <row r="172" spans="1:15" customFormat="1" x14ac:dyDescent="0.25">
      <c r="A172" s="139"/>
      <c r="B172" s="120"/>
      <c r="C172" s="132" t="str">
        <f>IF(Surgical!C172&lt;&gt;"", Surgical!C172, "")</f>
        <v/>
      </c>
      <c r="D172" s="122"/>
      <c r="E172" s="122"/>
      <c r="F172" s="122"/>
      <c r="G172" s="122"/>
      <c r="H172" s="122"/>
      <c r="I172" s="122"/>
      <c r="J172" s="122"/>
      <c r="K172" s="122"/>
      <c r="L172" s="122"/>
      <c r="M172" s="122"/>
      <c r="N172" s="122"/>
      <c r="O172" s="123"/>
    </row>
    <row r="173" spans="1:15" customFormat="1" x14ac:dyDescent="0.25">
      <c r="A173" s="140"/>
      <c r="B173" s="141"/>
      <c r="C173" s="142" t="str">
        <f>IF(Surgical!C173&lt;&gt;"", Surgical!C173, "")</f>
        <v/>
      </c>
      <c r="D173" s="137"/>
      <c r="E173" s="137"/>
      <c r="F173" s="137"/>
      <c r="G173" s="137"/>
      <c r="H173" s="137"/>
      <c r="I173" s="137"/>
      <c r="J173" s="137"/>
      <c r="K173" s="137"/>
      <c r="L173" s="137"/>
      <c r="M173" s="137"/>
      <c r="N173" s="137"/>
      <c r="O173" s="138"/>
    </row>
    <row r="174" spans="1:15" customFormat="1" x14ac:dyDescent="0.25">
      <c r="A174" s="139"/>
      <c r="B174" s="120"/>
      <c r="C174" s="132" t="str">
        <f>IF(Surgical!C174&lt;&gt;"", Surgical!C174, "")</f>
        <v/>
      </c>
      <c r="D174" s="122"/>
      <c r="E174" s="122"/>
      <c r="F174" s="122"/>
      <c r="G174" s="122"/>
      <c r="H174" s="122"/>
      <c r="I174" s="122"/>
      <c r="J174" s="122"/>
      <c r="K174" s="122"/>
      <c r="L174" s="122"/>
      <c r="M174" s="122"/>
      <c r="N174" s="122"/>
      <c r="O174" s="123"/>
    </row>
    <row r="175" spans="1:15" customFormat="1" x14ac:dyDescent="0.25">
      <c r="A175" s="140"/>
      <c r="B175" s="141"/>
      <c r="C175" s="142" t="str">
        <f>IF(Surgical!C175&lt;&gt;"", Surgical!C175, "")</f>
        <v/>
      </c>
      <c r="D175" s="137"/>
      <c r="E175" s="137"/>
      <c r="F175" s="137"/>
      <c r="G175" s="137"/>
      <c r="H175" s="137"/>
      <c r="I175" s="137"/>
      <c r="J175" s="137"/>
      <c r="K175" s="137"/>
      <c r="L175" s="137"/>
      <c r="M175" s="137"/>
      <c r="N175" s="137"/>
      <c r="O175" s="138"/>
    </row>
    <row r="176" spans="1:15" customFormat="1" x14ac:dyDescent="0.25">
      <c r="A176" s="139"/>
      <c r="B176" s="120"/>
      <c r="C176" s="132" t="str">
        <f>IF(Surgical!C176&lt;&gt;"", Surgical!C176, "")</f>
        <v/>
      </c>
      <c r="D176" s="122"/>
      <c r="E176" s="122"/>
      <c r="F176" s="122"/>
      <c r="G176" s="122"/>
      <c r="H176" s="122"/>
      <c r="I176" s="122"/>
      <c r="J176" s="122"/>
      <c r="K176" s="122"/>
      <c r="L176" s="122"/>
      <c r="M176" s="122"/>
      <c r="N176" s="122"/>
      <c r="O176" s="123"/>
    </row>
    <row r="177" spans="1:15" customFormat="1" x14ac:dyDescent="0.25">
      <c r="A177" s="140"/>
      <c r="B177" s="141"/>
      <c r="C177" s="142" t="str">
        <f>IF(Surgical!C177&lt;&gt;"", Surgical!C177, "")</f>
        <v/>
      </c>
      <c r="D177" s="137"/>
      <c r="E177" s="137"/>
      <c r="F177" s="137"/>
      <c r="G177" s="137"/>
      <c r="H177" s="137"/>
      <c r="I177" s="137"/>
      <c r="J177" s="137"/>
      <c r="K177" s="137"/>
      <c r="L177" s="137"/>
      <c r="M177" s="137"/>
      <c r="N177" s="137"/>
      <c r="O177" s="138"/>
    </row>
    <row r="178" spans="1:15" customFormat="1" x14ac:dyDescent="0.25">
      <c r="A178" s="139"/>
      <c r="B178" s="120"/>
      <c r="C178" s="132" t="str">
        <f>IF(Surgical!C178&lt;&gt;"", Surgical!C178, "")</f>
        <v/>
      </c>
      <c r="D178" s="122"/>
      <c r="E178" s="122"/>
      <c r="F178" s="122"/>
      <c r="G178" s="122"/>
      <c r="H178" s="122"/>
      <c r="I178" s="122"/>
      <c r="J178" s="122"/>
      <c r="K178" s="122"/>
      <c r="L178" s="122"/>
      <c r="M178" s="122"/>
      <c r="N178" s="122"/>
      <c r="O178" s="123"/>
    </row>
    <row r="179" spans="1:15" customFormat="1" x14ac:dyDescent="0.25">
      <c r="A179" s="140"/>
      <c r="B179" s="141"/>
      <c r="C179" s="142" t="str">
        <f>IF(Surgical!C179&lt;&gt;"", Surgical!C179, "")</f>
        <v/>
      </c>
      <c r="D179" s="137"/>
      <c r="E179" s="137"/>
      <c r="F179" s="137"/>
      <c r="G179" s="137"/>
      <c r="H179" s="137"/>
      <c r="I179" s="137"/>
      <c r="J179" s="137"/>
      <c r="K179" s="137"/>
      <c r="L179" s="137"/>
      <c r="M179" s="137"/>
      <c r="N179" s="137"/>
      <c r="O179" s="138"/>
    </row>
    <row r="180" spans="1:15" customFormat="1" x14ac:dyDescent="0.25">
      <c r="A180" s="139"/>
      <c r="B180" s="120"/>
      <c r="C180" s="132" t="str">
        <f>IF(Surgical!C180&lt;&gt;"", Surgical!C180, "")</f>
        <v/>
      </c>
      <c r="D180" s="122"/>
      <c r="E180" s="122"/>
      <c r="F180" s="122"/>
      <c r="G180" s="122"/>
      <c r="H180" s="122"/>
      <c r="I180" s="122"/>
      <c r="J180" s="122"/>
      <c r="K180" s="122"/>
      <c r="L180" s="122"/>
      <c r="M180" s="122"/>
      <c r="N180" s="122"/>
      <c r="O180" s="123"/>
    </row>
    <row r="181" spans="1:15" customFormat="1" x14ac:dyDescent="0.25">
      <c r="A181" s="140"/>
      <c r="B181" s="141"/>
      <c r="C181" s="142" t="str">
        <f>IF(Surgical!C181&lt;&gt;"", Surgical!C181, "")</f>
        <v/>
      </c>
      <c r="D181" s="137"/>
      <c r="E181" s="137"/>
      <c r="F181" s="137"/>
      <c r="G181" s="137"/>
      <c r="H181" s="137"/>
      <c r="I181" s="137"/>
      <c r="J181" s="137"/>
      <c r="K181" s="137"/>
      <c r="L181" s="137"/>
      <c r="M181" s="137"/>
      <c r="N181" s="137"/>
      <c r="O181" s="138"/>
    </row>
    <row r="182" spans="1:15" customFormat="1" x14ac:dyDescent="0.25">
      <c r="A182" s="139"/>
      <c r="B182" s="120"/>
      <c r="C182" s="132" t="str">
        <f>IF(Surgical!C182&lt;&gt;"", Surgical!C182, "")</f>
        <v/>
      </c>
      <c r="D182" s="122"/>
      <c r="E182" s="122"/>
      <c r="F182" s="122"/>
      <c r="G182" s="122"/>
      <c r="H182" s="122"/>
      <c r="I182" s="122"/>
      <c r="J182" s="122"/>
      <c r="K182" s="122"/>
      <c r="L182" s="122"/>
      <c r="M182" s="122"/>
      <c r="N182" s="122"/>
      <c r="O182" s="123"/>
    </row>
    <row r="183" spans="1:15" customFormat="1" x14ac:dyDescent="0.25">
      <c r="A183" s="140"/>
      <c r="B183" s="141"/>
      <c r="C183" s="142" t="str">
        <f>IF(Surgical!C183&lt;&gt;"", Surgical!C183, "")</f>
        <v/>
      </c>
      <c r="D183" s="137"/>
      <c r="E183" s="137"/>
      <c r="F183" s="137"/>
      <c r="G183" s="137"/>
      <c r="H183" s="137"/>
      <c r="I183" s="137"/>
      <c r="J183" s="137"/>
      <c r="K183" s="137"/>
      <c r="L183" s="137"/>
      <c r="M183" s="137"/>
      <c r="N183" s="137"/>
      <c r="O183" s="138"/>
    </row>
    <row r="184" spans="1:15" customFormat="1" x14ac:dyDescent="0.25">
      <c r="A184" s="139"/>
      <c r="B184" s="120"/>
      <c r="C184" s="132" t="str">
        <f>IF(Surgical!C184&lt;&gt;"", Surgical!C184, "")</f>
        <v/>
      </c>
      <c r="D184" s="122"/>
      <c r="E184" s="122"/>
      <c r="F184" s="122"/>
      <c r="G184" s="122"/>
      <c r="H184" s="122"/>
      <c r="I184" s="122"/>
      <c r="J184" s="122"/>
      <c r="K184" s="122"/>
      <c r="L184" s="122"/>
      <c r="M184" s="122"/>
      <c r="N184" s="122"/>
      <c r="O184" s="123"/>
    </row>
    <row r="185" spans="1:15" customFormat="1" x14ac:dyDescent="0.25">
      <c r="A185" s="140"/>
      <c r="B185" s="141"/>
      <c r="C185" s="142" t="str">
        <f>IF(Surgical!C185&lt;&gt;"", Surgical!C185, "")</f>
        <v/>
      </c>
      <c r="D185" s="137"/>
      <c r="E185" s="137"/>
      <c r="F185" s="137"/>
      <c r="G185" s="137"/>
      <c r="H185" s="137"/>
      <c r="I185" s="137"/>
      <c r="J185" s="137"/>
      <c r="K185" s="137"/>
      <c r="L185" s="137"/>
      <c r="M185" s="137"/>
      <c r="N185" s="137"/>
      <c r="O185" s="138"/>
    </row>
    <row r="186" spans="1:15" customFormat="1" x14ac:dyDescent="0.25">
      <c r="A186" s="139"/>
      <c r="B186" s="120"/>
      <c r="C186" s="132" t="str">
        <f>IF(Surgical!C186&lt;&gt;"", Surgical!C186, "")</f>
        <v/>
      </c>
      <c r="D186" s="122"/>
      <c r="E186" s="122"/>
      <c r="F186" s="122"/>
      <c r="G186" s="122"/>
      <c r="H186" s="122"/>
      <c r="I186" s="122"/>
      <c r="J186" s="122"/>
      <c r="K186" s="122"/>
      <c r="L186" s="122"/>
      <c r="M186" s="122"/>
      <c r="N186" s="122"/>
      <c r="O186" s="123"/>
    </row>
    <row r="187" spans="1:15" customFormat="1" x14ac:dyDescent="0.25">
      <c r="A187" s="140"/>
      <c r="B187" s="141"/>
      <c r="C187" s="142" t="str">
        <f>IF(Surgical!C187&lt;&gt;"", Surgical!C187, "")</f>
        <v/>
      </c>
      <c r="D187" s="137"/>
      <c r="E187" s="137"/>
      <c r="F187" s="137"/>
      <c r="G187" s="137"/>
      <c r="H187" s="137"/>
      <c r="I187" s="137"/>
      <c r="J187" s="137"/>
      <c r="K187" s="137"/>
      <c r="L187" s="137"/>
      <c r="M187" s="137"/>
      <c r="N187" s="137"/>
      <c r="O187" s="138"/>
    </row>
    <row r="188" spans="1:15" customFormat="1" x14ac:dyDescent="0.25">
      <c r="A188" s="139"/>
      <c r="B188" s="120"/>
      <c r="C188" s="132" t="str">
        <f>IF(Surgical!C188&lt;&gt;"", Surgical!C188, "")</f>
        <v/>
      </c>
      <c r="D188" s="122"/>
      <c r="E188" s="122"/>
      <c r="F188" s="122"/>
      <c r="G188" s="122"/>
      <c r="H188" s="122"/>
      <c r="I188" s="122"/>
      <c r="J188" s="122"/>
      <c r="K188" s="122"/>
      <c r="L188" s="122"/>
      <c r="M188" s="122"/>
      <c r="N188" s="122"/>
      <c r="O188" s="123"/>
    </row>
    <row r="189" spans="1:15" customFormat="1" x14ac:dyDescent="0.25">
      <c r="A189" s="140"/>
      <c r="B189" s="141"/>
      <c r="C189" s="142" t="str">
        <f>IF(Surgical!C189&lt;&gt;"", Surgical!C189, "")</f>
        <v/>
      </c>
      <c r="D189" s="137"/>
      <c r="E189" s="137"/>
      <c r="F189" s="137"/>
      <c r="G189" s="137"/>
      <c r="H189" s="137"/>
      <c r="I189" s="137"/>
      <c r="J189" s="137"/>
      <c r="K189" s="137"/>
      <c r="L189" s="137"/>
      <c r="M189" s="137"/>
      <c r="N189" s="137"/>
      <c r="O189" s="138"/>
    </row>
    <row r="190" spans="1:15" customFormat="1" x14ac:dyDescent="0.25">
      <c r="A190" s="139"/>
      <c r="B190" s="120"/>
      <c r="C190" s="132" t="str">
        <f>IF(Surgical!C190&lt;&gt;"", Surgical!C190, "")</f>
        <v/>
      </c>
      <c r="D190" s="122"/>
      <c r="E190" s="122"/>
      <c r="F190" s="122"/>
      <c r="G190" s="122"/>
      <c r="H190" s="122"/>
      <c r="I190" s="122"/>
      <c r="J190" s="122"/>
      <c r="K190" s="122"/>
      <c r="L190" s="122"/>
      <c r="M190" s="122"/>
      <c r="N190" s="122"/>
      <c r="O190" s="123"/>
    </row>
    <row r="191" spans="1:15" customFormat="1" x14ac:dyDescent="0.25">
      <c r="A191" s="140"/>
      <c r="B191" s="141"/>
      <c r="C191" s="142" t="str">
        <f>IF(Surgical!C191&lt;&gt;"", Surgical!C191, "")</f>
        <v/>
      </c>
      <c r="D191" s="137"/>
      <c r="E191" s="137"/>
      <c r="F191" s="137"/>
      <c r="G191" s="137"/>
      <c r="H191" s="137"/>
      <c r="I191" s="137"/>
      <c r="J191" s="137"/>
      <c r="K191" s="137"/>
      <c r="L191" s="137"/>
      <c r="M191" s="137"/>
      <c r="N191" s="137"/>
      <c r="O191" s="138"/>
    </row>
    <row r="192" spans="1:15" customFormat="1" x14ac:dyDescent="0.25">
      <c r="A192" s="139"/>
      <c r="B192" s="120"/>
      <c r="C192" s="132" t="str">
        <f>IF(Surgical!C192&lt;&gt;"", Surgical!C192, "")</f>
        <v/>
      </c>
      <c r="D192" s="122"/>
      <c r="E192" s="122"/>
      <c r="F192" s="122"/>
      <c r="G192" s="122"/>
      <c r="H192" s="122"/>
      <c r="I192" s="122"/>
      <c r="J192" s="122"/>
      <c r="K192" s="122"/>
      <c r="L192" s="122"/>
      <c r="M192" s="122"/>
      <c r="N192" s="122"/>
      <c r="O192" s="123"/>
    </row>
    <row r="193" spans="1:15" customFormat="1" x14ac:dyDescent="0.25">
      <c r="A193" s="140"/>
      <c r="B193" s="141"/>
      <c r="C193" s="142" t="str">
        <f>IF(Surgical!C193&lt;&gt;"", Surgical!C193, "")</f>
        <v/>
      </c>
      <c r="D193" s="137"/>
      <c r="E193" s="137"/>
      <c r="F193" s="137"/>
      <c r="G193" s="137"/>
      <c r="H193" s="137"/>
      <c r="I193" s="137"/>
      <c r="J193" s="137"/>
      <c r="K193" s="137"/>
      <c r="L193" s="137"/>
      <c r="M193" s="137"/>
      <c r="N193" s="137"/>
      <c r="O193" s="138"/>
    </row>
    <row r="194" spans="1:15" customFormat="1" x14ac:dyDescent="0.25">
      <c r="A194" s="139"/>
      <c r="B194" s="120"/>
      <c r="C194" s="132" t="str">
        <f>IF(Surgical!C194&lt;&gt;"", Surgical!C194, "")</f>
        <v/>
      </c>
      <c r="D194" s="122"/>
      <c r="E194" s="122"/>
      <c r="F194" s="122"/>
      <c r="G194" s="122"/>
      <c r="H194" s="122"/>
      <c r="I194" s="122"/>
      <c r="J194" s="122"/>
      <c r="K194" s="122"/>
      <c r="L194" s="122"/>
      <c r="M194" s="122"/>
      <c r="N194" s="122"/>
      <c r="O194" s="123"/>
    </row>
    <row r="195" spans="1:15" customFormat="1" x14ac:dyDescent="0.25">
      <c r="A195" s="140"/>
      <c r="B195" s="141"/>
      <c r="C195" s="142" t="str">
        <f>IF(Surgical!C195&lt;&gt;"", Surgical!C195, "")</f>
        <v/>
      </c>
      <c r="D195" s="137"/>
      <c r="E195" s="137"/>
      <c r="F195" s="137"/>
      <c r="G195" s="137"/>
      <c r="H195" s="137"/>
      <c r="I195" s="137"/>
      <c r="J195" s="137"/>
      <c r="K195" s="137"/>
      <c r="L195" s="137"/>
      <c r="M195" s="137"/>
      <c r="N195" s="137"/>
      <c r="O195" s="138"/>
    </row>
    <row r="196" spans="1:15" customFormat="1" x14ac:dyDescent="0.25">
      <c r="A196" s="139"/>
      <c r="B196" s="120"/>
      <c r="C196" s="132" t="str">
        <f>IF(Surgical!C196&lt;&gt;"", Surgical!C196, "")</f>
        <v/>
      </c>
      <c r="D196" s="122"/>
      <c r="E196" s="122"/>
      <c r="F196" s="122"/>
      <c r="G196" s="122"/>
      <c r="H196" s="122"/>
      <c r="I196" s="122"/>
      <c r="J196" s="122"/>
      <c r="K196" s="122"/>
      <c r="L196" s="122"/>
      <c r="M196" s="122"/>
      <c r="N196" s="122"/>
      <c r="O196" s="123"/>
    </row>
    <row r="197" spans="1:15" customFormat="1" x14ac:dyDescent="0.25">
      <c r="A197" s="140"/>
      <c r="B197" s="141"/>
      <c r="C197" s="142" t="str">
        <f>IF(Surgical!C197&lt;&gt;"", Surgical!C197, "")</f>
        <v/>
      </c>
      <c r="D197" s="137"/>
      <c r="E197" s="137"/>
      <c r="F197" s="137"/>
      <c r="G197" s="137"/>
      <c r="H197" s="137"/>
      <c r="I197" s="137"/>
      <c r="J197" s="137"/>
      <c r="K197" s="137"/>
      <c r="L197" s="137"/>
      <c r="M197" s="137"/>
      <c r="N197" s="137"/>
      <c r="O197" s="138"/>
    </row>
    <row r="198" spans="1:15" customFormat="1" x14ac:dyDescent="0.25">
      <c r="A198" s="139"/>
      <c r="B198" s="120"/>
      <c r="C198" s="132" t="str">
        <f>IF(Surgical!C198&lt;&gt;"", Surgical!C198, "")</f>
        <v/>
      </c>
      <c r="D198" s="122"/>
      <c r="E198" s="122"/>
      <c r="F198" s="122"/>
      <c r="G198" s="122"/>
      <c r="H198" s="122"/>
      <c r="I198" s="122"/>
      <c r="J198" s="122"/>
      <c r="K198" s="122"/>
      <c r="L198" s="122"/>
      <c r="M198" s="122"/>
      <c r="N198" s="122"/>
      <c r="O198" s="123"/>
    </row>
    <row r="199" spans="1:15" customFormat="1" x14ac:dyDescent="0.25">
      <c r="A199" s="140"/>
      <c r="B199" s="141"/>
      <c r="C199" s="142" t="str">
        <f>IF(Surgical!C199&lt;&gt;"", Surgical!C199, "")</f>
        <v/>
      </c>
      <c r="D199" s="137"/>
      <c r="E199" s="137"/>
      <c r="F199" s="137"/>
      <c r="G199" s="137"/>
      <c r="H199" s="137"/>
      <c r="I199" s="137"/>
      <c r="J199" s="137"/>
      <c r="K199" s="137"/>
      <c r="L199" s="137"/>
      <c r="M199" s="137"/>
      <c r="N199" s="137"/>
      <c r="O199" s="138"/>
    </row>
    <row r="200" spans="1:15" customFormat="1" x14ac:dyDescent="0.25">
      <c r="A200" s="139"/>
      <c r="B200" s="120"/>
      <c r="C200" s="132" t="str">
        <f>IF(Surgical!C200&lt;&gt;"", Surgical!C200, "")</f>
        <v/>
      </c>
      <c r="D200" s="122"/>
      <c r="E200" s="122"/>
      <c r="F200" s="122"/>
      <c r="G200" s="122"/>
      <c r="H200" s="122"/>
      <c r="I200" s="122"/>
      <c r="J200" s="122"/>
      <c r="K200" s="122"/>
      <c r="L200" s="122"/>
      <c r="M200" s="122"/>
      <c r="N200" s="122"/>
      <c r="O200" s="123"/>
    </row>
    <row r="201" spans="1:15" customFormat="1" x14ac:dyDescent="0.25">
      <c r="A201" s="140"/>
      <c r="B201" s="141"/>
      <c r="C201" s="142" t="str">
        <f>IF(Surgical!C201&lt;&gt;"", Surgical!C201, "")</f>
        <v/>
      </c>
      <c r="D201" s="137"/>
      <c r="E201" s="137"/>
      <c r="F201" s="137"/>
      <c r="G201" s="137"/>
      <c r="H201" s="137"/>
      <c r="I201" s="137"/>
      <c r="J201" s="137"/>
      <c r="K201" s="137"/>
      <c r="L201" s="137"/>
      <c r="M201" s="137"/>
      <c r="N201" s="137"/>
      <c r="O201" s="138"/>
    </row>
    <row r="202" spans="1:15" customFormat="1" x14ac:dyDescent="0.25">
      <c r="A202" s="139"/>
      <c r="B202" s="120"/>
      <c r="C202" s="132" t="str">
        <f>IF(Surgical!C202&lt;&gt;"", Surgical!C202, "")</f>
        <v/>
      </c>
      <c r="D202" s="122"/>
      <c r="E202" s="122"/>
      <c r="F202" s="122"/>
      <c r="G202" s="122"/>
      <c r="H202" s="122"/>
      <c r="I202" s="122"/>
      <c r="J202" s="122"/>
      <c r="K202" s="122"/>
      <c r="L202" s="122"/>
      <c r="M202" s="122"/>
      <c r="N202" s="122"/>
      <c r="O202" s="123"/>
    </row>
    <row r="203" spans="1:15" customFormat="1" ht="15.75" thickBot="1" x14ac:dyDescent="0.3">
      <c r="A203" s="143"/>
      <c r="B203" s="144"/>
      <c r="C203" s="145" t="str">
        <f>IF(Surgical!C203&lt;&gt;"", Surgical!C203, "")</f>
        <v/>
      </c>
      <c r="D203" s="146"/>
      <c r="E203" s="146"/>
      <c r="F203" s="146"/>
      <c r="G203" s="146"/>
      <c r="H203" s="146"/>
      <c r="I203" s="146"/>
      <c r="J203" s="146"/>
      <c r="K203" s="146"/>
      <c r="L203" s="146"/>
      <c r="M203" s="146"/>
      <c r="N203" s="146"/>
      <c r="O203" s="147"/>
    </row>
  </sheetData>
  <sheetProtection password="C941" sheet="1" objects="1" scenarios="1"/>
  <dataConsolidate/>
  <dataValidations xWindow="896" yWindow="310" count="15">
    <dataValidation type="list" allowBlank="1" showInputMessage="1" showErrorMessage="1" errorTitle="Gender" error="Select Female or Male!" promptTitle="Select Gender" prompt="Female _x000a_Male" sqref="F4:F203" xr:uid="{00000000-0002-0000-0100-000000000000}">
      <formula1>"Female, Male,"</formula1>
    </dataValidation>
    <dataValidation type="list" allowBlank="1" showInputMessage="1" showErrorMessage="1" errorTitle="Side implanted" error="Select Left or Right!" promptTitle="Select side implanted" prompt="Left_x000a_Right_x000a__x000a_If both ears implanted please use two user IDs one for the left and one for the right ear" sqref="D4:D203" xr:uid="{00000000-0002-0000-0100-000001000000}">
      <formula1>"Left,Right,"</formula1>
    </dataValidation>
    <dataValidation type="list" allowBlank="1" showInputMessage="1" showErrorMessage="1" errorTitle="Type of Hearing Loss" error="Select CHL, MHL, SNHL or Retrocochlear disorder!" promptTitle="Select Type of Hearing Loss" prompt="CHL_x000a_MHL_x000a_SNHL_x000a_Retrocochlear disorder" sqref="G4:G203" xr:uid="{00000000-0002-0000-0100-000002000000}">
      <formula1>"CHL, MHL,SNHL,Retrocochlear disorder,"</formula1>
    </dataValidation>
    <dataValidation allowBlank="1" showInputMessage="1" showErrorMessage="1" promptTitle="Severity of Malformation" sqref="J3" xr:uid="{00000000-0002-0000-0100-000003000000}"/>
    <dataValidation allowBlank="1" showInputMessage="1" showErrorMessage="1" errorTitle="Type of Hearing Loss" error="Select CHL, MHL, SNHL or Retrocochlear disorder!" prompt="Enter severity of Malformation" sqref="J4:J203" xr:uid="{00000000-0002-0000-0100-000004000000}"/>
    <dataValidation allowBlank="1" showInputMessage="1" showErrorMessage="1" errorTitle="Type of Hearing Loss" error="Select CHL, MHL, SNHL or Retrocochlear disorder!" prompt="Enter previous surgical interventions" sqref="K4:K203" xr:uid="{00000000-0002-0000-0100-000005000000}"/>
    <dataValidation allowBlank="1" showInputMessage="1" showErrorMessage="1" errorTitle="Type of Hearing Loss" error="Select CHL, MHL, SNHL or Retrocochlear disorder!" prompt="Enter revision surgeries" sqref="L4:L203" xr:uid="{00000000-0002-0000-0100-000006000000}"/>
    <dataValidation allowBlank="1" showInputMessage="1" showErrorMessage="1" errorTitle="Type of Hearing Loss" error="Select CHL, MHL, SNHL or Retrocochlear disorder!" prompt="Enter Type of Malformation" sqref="I4:I203" xr:uid="{00000000-0002-0000-0100-000007000000}"/>
    <dataValidation allowBlank="1" showInputMessage="1" showErrorMessage="1" errorTitle="Type of Hearing Loss" error="Select CHL, MHL, SNHL or Retrocochlear disorder!" prompt="Enter current otologic status after surgery" sqref="M4:M203" xr:uid="{00000000-0002-0000-0100-000008000000}"/>
    <dataValidation type="list" allowBlank="1" showInputMessage="1" showErrorMessage="1" errorTitle="Type of Hearing Loss" error="Select CHL, MHL, SNHL or Retrocochlear disorder!" prompt="AMEI indication criteria fullfield_x000a_YES_x000a_NO" sqref="N4:N203" xr:uid="{00000000-0002-0000-0100-000009000000}">
      <formula1>"Yes, No,"</formula1>
    </dataValidation>
    <dataValidation allowBlank="1" showInputMessage="1" showErrorMessage="1" prompt="Enter Site ID" sqref="A4:A203" xr:uid="{00000000-0002-0000-0100-00000A000000}"/>
    <dataValidation allowBlank="1" showInputMessage="1" showErrorMessage="1" prompt="Enter User ID" sqref="B4:B203" xr:uid="{00000000-0002-0000-0100-00000B000000}"/>
    <dataValidation allowBlank="1" showInputMessage="1" showErrorMessage="1" prompt="User ID will be automatically transfered from Surgical!" sqref="C4:C203" xr:uid="{00000000-0002-0000-0100-00000C000000}"/>
    <dataValidation type="whole" operator="greaterThan" allowBlank="1" showInputMessage="1" showErrorMessage="1" error="Enter Year of Birth_x000a_" prompt="Enter Birth Year" sqref="E4:E203" xr:uid="{00000000-0002-0000-0100-00000D000000}">
      <formula1>1900</formula1>
    </dataValidation>
    <dataValidation allowBlank="1" showInputMessage="1" showErrorMessage="1" errorTitle="Type of Hearing Loss" error="Select CHL, MHL, SNHL or Retrocochlear disorder!" prompt="Enter Rational for therapy selection and also if patient is outside indication criteria." sqref="O4:O203" xr:uid="{00000000-0002-0000-0100-00000E000000}"/>
  </dataValidations>
  <pageMargins left="0.70866141732283472" right="0.70866141732283472" top="1" bottom="0.74803149606299213" header="0.31496062992125984" footer="0.31496062992125984"/>
  <pageSetup paperSize="9" scale="31" orientation="portrait" r:id="rId1"/>
  <headerFooter>
    <oddHeader xml:space="preserve">&amp;LMinimal reporting standards for Active Middle Ear Hearing Implants
Maier H et al.
Supplement &amp;C&amp;A 
Page &amp;P/&amp;N&amp;RData Collection Sheet -Version 1.0 </oddHeader>
  </headerFooter>
  <rowBreaks count="1" manualBreakCount="1">
    <brk id="88" max="15" man="1"/>
  </rowBreaks>
  <extLst>
    <ext xmlns:x14="http://schemas.microsoft.com/office/spreadsheetml/2009/9/main" uri="{CCE6A557-97BC-4b89-ADB6-D9C93CAAB3DF}">
      <x14:dataValidations xmlns:xm="http://schemas.microsoft.com/office/excel/2006/main" xWindow="896" yWindow="310" count="1">
        <x14:dataValidation type="list" allowBlank="1" showInputMessage="1" errorTitle="Enter reason for HL / aetiology" error="or select other and enter in next cell" promptTitle="Reason for HL / aetiology" prompt="Select one of the following or enter free text:_x000a_Noise induced_x000a_Age related_x000a_Malformation _x000a_Cholesteatom_x000a_Chronic otitis media_x000a_Otosclerosis_x000a_Unknown" xr:uid="{00000000-0002-0000-0100-00000F000000}">
          <x14:formula1>
            <xm:f>'Drop Down Lists'!$B$3:$B$9</xm:f>
          </x14:formula1>
          <xm:sqref>H4:H203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03"/>
  <sheetViews>
    <sheetView topLeftCell="A3" zoomScaleNormal="100" zoomScaleSheetLayoutView="70" zoomScalePageLayoutView="85" workbookViewId="0">
      <selection activeCell="B4" sqref="B4"/>
    </sheetView>
  </sheetViews>
  <sheetFormatPr baseColWidth="10" defaultColWidth="0" defaultRowHeight="15" zeroHeight="1" x14ac:dyDescent="0.25"/>
  <cols>
    <col min="1" max="2" width="9.140625" customWidth="1"/>
    <col min="3" max="3" width="8.5703125" customWidth="1"/>
    <col min="4" max="5" width="16.140625" customWidth="1"/>
    <col min="6" max="6" width="15" customWidth="1"/>
    <col min="7" max="7" width="13.7109375" customWidth="1"/>
    <col min="8" max="9" width="12.28515625" customWidth="1"/>
    <col min="10" max="12" width="15.7109375" style="93" customWidth="1"/>
    <col min="13" max="13" width="15.85546875" style="93" customWidth="1"/>
    <col min="14" max="14" width="6" customWidth="1"/>
    <col min="15" max="17" width="20.7109375" customWidth="1"/>
    <col min="18" max="16384" width="9.140625" hidden="1"/>
  </cols>
  <sheetData>
    <row r="2" spans="1:17" ht="15.75" hidden="1" thickBot="1" x14ac:dyDescent="0.3"/>
    <row r="3" spans="1:17" ht="45.75" thickBot="1" x14ac:dyDescent="0.3">
      <c r="A3" s="12" t="s">
        <v>25</v>
      </c>
      <c r="B3" s="3" t="s">
        <v>7</v>
      </c>
      <c r="C3" s="3" t="s">
        <v>62</v>
      </c>
      <c r="D3" s="3" t="s">
        <v>16</v>
      </c>
      <c r="E3" s="3" t="s">
        <v>32</v>
      </c>
      <c r="F3" s="3" t="s">
        <v>70</v>
      </c>
      <c r="G3" s="3" t="s">
        <v>6</v>
      </c>
      <c r="H3" s="3" t="s">
        <v>63</v>
      </c>
      <c r="I3" s="3" t="s">
        <v>69</v>
      </c>
      <c r="J3" s="3" t="s">
        <v>64</v>
      </c>
      <c r="K3" s="3" t="s">
        <v>65</v>
      </c>
      <c r="L3" s="3" t="s">
        <v>66</v>
      </c>
      <c r="M3" s="4" t="s">
        <v>67</v>
      </c>
      <c r="N3" s="73"/>
      <c r="O3" s="74" t="s">
        <v>68</v>
      </c>
      <c r="P3" s="75" t="s">
        <v>71</v>
      </c>
      <c r="Q3" s="76" t="s">
        <v>72</v>
      </c>
    </row>
    <row r="4" spans="1:17" s="1" customFormat="1" x14ac:dyDescent="0.25">
      <c r="A4" s="118" t="str">
        <f>IF(Demographics!A4&lt;&gt;"", Demographics!A4, "")</f>
        <v/>
      </c>
      <c r="B4" s="119" t="str">
        <f>IF(Demographics!B4&lt;&gt;"", Demographics!B4, "")</f>
        <v/>
      </c>
      <c r="C4" s="120"/>
      <c r="D4" s="121"/>
      <c r="E4" s="121"/>
      <c r="F4" s="119" t="str">
        <f>IF(AND(D4&gt;0,Demographics!E4&gt;0),YEAR(D4)-Demographics!E4,"")</f>
        <v/>
      </c>
      <c r="G4" s="122"/>
      <c r="H4" s="122"/>
      <c r="I4" s="122"/>
      <c r="J4" s="122"/>
      <c r="K4" s="122"/>
      <c r="L4" s="122"/>
      <c r="M4" s="123"/>
      <c r="N4" s="51"/>
      <c r="O4" s="133"/>
      <c r="P4" s="134"/>
      <c r="Q4" s="135"/>
    </row>
    <row r="5" spans="1:17" s="1" customFormat="1" x14ac:dyDescent="0.25">
      <c r="A5" s="124" t="str">
        <f>IF(Demographics!A5&lt;&gt;"", Demographics!A5, "")</f>
        <v/>
      </c>
      <c r="B5" s="125" t="str">
        <f>IF(Demographics!B5&lt;&gt;"", Demographics!B5, "")</f>
        <v/>
      </c>
      <c r="C5" s="126"/>
      <c r="D5" s="127"/>
      <c r="E5" s="127"/>
      <c r="F5" s="128" t="str">
        <f>IF(AND(D5&gt;0,Demographics!E5&gt;0),YEAR(D5)-Demographics!E5,"")</f>
        <v/>
      </c>
      <c r="G5" s="129"/>
      <c r="H5" s="129"/>
      <c r="I5" s="129"/>
      <c r="J5" s="129"/>
      <c r="K5" s="129"/>
      <c r="L5" s="129"/>
      <c r="M5" s="130"/>
      <c r="N5" s="36"/>
      <c r="O5" s="136"/>
      <c r="P5" s="137"/>
      <c r="Q5" s="138"/>
    </row>
    <row r="6" spans="1:17" x14ac:dyDescent="0.25">
      <c r="A6" s="131" t="str">
        <f>IF(Demographics!A6&lt;&gt;"", Demographics!A6, "")</f>
        <v/>
      </c>
      <c r="B6" s="132" t="str">
        <f>IF(Demographics!B6&lt;&gt;"", Demographics!B6, "")</f>
        <v/>
      </c>
      <c r="C6" s="120"/>
      <c r="D6" s="121"/>
      <c r="E6" s="121"/>
      <c r="F6" s="132" t="str">
        <f>IF(AND(D6&gt;0,Demographics!E6&gt;0),YEAR(D6)-Demographics!E6,"")</f>
        <v/>
      </c>
      <c r="G6" s="122"/>
      <c r="H6" s="122"/>
      <c r="I6" s="122"/>
      <c r="J6" s="122"/>
      <c r="K6" s="122"/>
      <c r="L6" s="122"/>
      <c r="M6" s="123"/>
      <c r="N6" s="36"/>
      <c r="O6" s="133"/>
      <c r="P6" s="134"/>
      <c r="Q6" s="135"/>
    </row>
    <row r="7" spans="1:17" x14ac:dyDescent="0.25">
      <c r="A7" s="124" t="str">
        <f>IF(Demographics!A7&lt;&gt;"", Demographics!A7, "")</f>
        <v/>
      </c>
      <c r="B7" s="125" t="str">
        <f>IF(Demographics!B7&lt;&gt;"", Demographics!B7, "")</f>
        <v/>
      </c>
      <c r="C7" s="126"/>
      <c r="D7" s="127"/>
      <c r="E7" s="127"/>
      <c r="F7" s="128" t="str">
        <f>IF(AND(D7&gt;0,Demographics!E7&gt;0),YEAR(D7)-Demographics!E7,"")</f>
        <v/>
      </c>
      <c r="G7" s="129"/>
      <c r="H7" s="129"/>
      <c r="I7" s="129"/>
      <c r="J7" s="129"/>
      <c r="K7" s="129"/>
      <c r="L7" s="129"/>
      <c r="M7" s="130"/>
      <c r="N7" s="36"/>
      <c r="O7" s="136"/>
      <c r="P7" s="137"/>
      <c r="Q7" s="138"/>
    </row>
    <row r="8" spans="1:17" x14ac:dyDescent="0.25">
      <c r="A8" s="131" t="str">
        <f>IF(Demographics!A8&lt;&gt;"", Demographics!A8, "")</f>
        <v/>
      </c>
      <c r="B8" s="132" t="str">
        <f>IF(Demographics!B8&lt;&gt;"", Demographics!B8, "")</f>
        <v/>
      </c>
      <c r="C8" s="120"/>
      <c r="D8" s="121"/>
      <c r="E8" s="121"/>
      <c r="F8" s="132" t="str">
        <f>IF(AND(D8&gt;0,Demographics!E8&gt;0),YEAR(D8)-Demographics!E8,"")</f>
        <v/>
      </c>
      <c r="G8" s="122"/>
      <c r="H8" s="122"/>
      <c r="I8" s="122"/>
      <c r="J8" s="122"/>
      <c r="K8" s="122"/>
      <c r="L8" s="122"/>
      <c r="M8" s="123"/>
      <c r="N8" s="36"/>
      <c r="O8" s="133"/>
      <c r="P8" s="134"/>
      <c r="Q8" s="135"/>
    </row>
    <row r="9" spans="1:17" x14ac:dyDescent="0.25">
      <c r="A9" s="124" t="str">
        <f>IF(Demographics!A9&lt;&gt;"", Demographics!A9, "")</f>
        <v/>
      </c>
      <c r="B9" s="125" t="str">
        <f>IF(Demographics!B9&lt;&gt;"", Demographics!B9, "")</f>
        <v/>
      </c>
      <c r="C9" s="126"/>
      <c r="D9" s="127"/>
      <c r="E9" s="127"/>
      <c r="F9" s="128" t="str">
        <f>IF(AND(D9&gt;0,Demographics!E9&gt;0),YEAR(D9)-Demographics!E9,"")</f>
        <v/>
      </c>
      <c r="G9" s="129"/>
      <c r="H9" s="129"/>
      <c r="I9" s="129"/>
      <c r="J9" s="129"/>
      <c r="K9" s="129"/>
      <c r="L9" s="129"/>
      <c r="M9" s="130"/>
      <c r="N9" s="36"/>
      <c r="O9" s="136"/>
      <c r="P9" s="137"/>
      <c r="Q9" s="138"/>
    </row>
    <row r="10" spans="1:17" x14ac:dyDescent="0.25">
      <c r="A10" s="131" t="str">
        <f>IF(Demographics!A10&lt;&gt;"", Demographics!A10, "")</f>
        <v/>
      </c>
      <c r="B10" s="132" t="str">
        <f>IF(Demographics!B10&lt;&gt;"", Demographics!B10, "")</f>
        <v/>
      </c>
      <c r="C10" s="120"/>
      <c r="D10" s="121"/>
      <c r="E10" s="121"/>
      <c r="F10" s="132" t="str">
        <f>IF(AND(D10&gt;0,Demographics!E10&gt;0),YEAR(D10)-Demographics!E10,"")</f>
        <v/>
      </c>
      <c r="G10" s="122"/>
      <c r="H10" s="122"/>
      <c r="I10" s="122"/>
      <c r="J10" s="122"/>
      <c r="K10" s="122"/>
      <c r="L10" s="122"/>
      <c r="M10" s="123"/>
      <c r="N10" s="36"/>
      <c r="O10" s="133"/>
      <c r="P10" s="134"/>
      <c r="Q10" s="135"/>
    </row>
    <row r="11" spans="1:17" x14ac:dyDescent="0.25">
      <c r="A11" s="124" t="str">
        <f>IF(Demographics!A11&lt;&gt;"", Demographics!A11, "")</f>
        <v/>
      </c>
      <c r="B11" s="125" t="str">
        <f>IF(Demographics!B11&lt;&gt;"", Demographics!B11, "")</f>
        <v/>
      </c>
      <c r="C11" s="126"/>
      <c r="D11" s="127"/>
      <c r="E11" s="127"/>
      <c r="F11" s="128" t="str">
        <f>IF(AND(D11&gt;0,Demographics!E11&gt;0),YEAR(D11)-Demographics!E11,"")</f>
        <v/>
      </c>
      <c r="G11" s="129"/>
      <c r="H11" s="129"/>
      <c r="I11" s="129"/>
      <c r="J11" s="129"/>
      <c r="K11" s="129"/>
      <c r="L11" s="129"/>
      <c r="M11" s="130"/>
      <c r="N11" s="36"/>
      <c r="O11" s="136"/>
      <c r="P11" s="137"/>
      <c r="Q11" s="138"/>
    </row>
    <row r="12" spans="1:17" x14ac:dyDescent="0.25">
      <c r="A12" s="131" t="str">
        <f>IF(Demographics!A12&lt;&gt;"", Demographics!A12, "")</f>
        <v/>
      </c>
      <c r="B12" s="132" t="str">
        <f>IF(Demographics!B12&lt;&gt;"", Demographics!B12, "")</f>
        <v/>
      </c>
      <c r="C12" s="120"/>
      <c r="D12" s="121"/>
      <c r="E12" s="121"/>
      <c r="F12" s="132" t="str">
        <f>IF(AND(D12&gt;0,Demographics!E12&gt;0),YEAR(D12)-Demographics!E12,"")</f>
        <v/>
      </c>
      <c r="G12" s="122"/>
      <c r="H12" s="122"/>
      <c r="I12" s="122"/>
      <c r="J12" s="122"/>
      <c r="K12" s="122"/>
      <c r="L12" s="122"/>
      <c r="M12" s="123"/>
      <c r="N12" s="36"/>
      <c r="O12" s="133"/>
      <c r="P12" s="134"/>
      <c r="Q12" s="135"/>
    </row>
    <row r="13" spans="1:17" x14ac:dyDescent="0.25">
      <c r="A13" s="124" t="str">
        <f>IF(Demographics!A13&lt;&gt;"", Demographics!A13, "")</f>
        <v/>
      </c>
      <c r="B13" s="125" t="str">
        <f>IF(Demographics!B13&lt;&gt;"", Demographics!B13, "")</f>
        <v/>
      </c>
      <c r="C13" s="126"/>
      <c r="D13" s="127"/>
      <c r="E13" s="127"/>
      <c r="F13" s="128" t="str">
        <f>IF(AND(D13&gt;0,Demographics!E13&gt;0),YEAR(D13)-Demographics!E13,"")</f>
        <v/>
      </c>
      <c r="G13" s="129"/>
      <c r="H13" s="129"/>
      <c r="I13" s="129"/>
      <c r="J13" s="129"/>
      <c r="K13" s="129"/>
      <c r="L13" s="129"/>
      <c r="M13" s="130"/>
      <c r="N13" s="36"/>
      <c r="O13" s="136"/>
      <c r="P13" s="137"/>
      <c r="Q13" s="138"/>
    </row>
    <row r="14" spans="1:17" x14ac:dyDescent="0.25">
      <c r="A14" s="131" t="str">
        <f>IF(Demographics!A14&lt;&gt;"", Demographics!A14, "")</f>
        <v/>
      </c>
      <c r="B14" s="132" t="str">
        <f>IF(Demographics!B14&lt;&gt;"", Demographics!B14, "")</f>
        <v/>
      </c>
      <c r="C14" s="120"/>
      <c r="D14" s="121"/>
      <c r="E14" s="121"/>
      <c r="F14" s="132" t="str">
        <f>IF(AND(D14&gt;0,Demographics!E14&gt;0),YEAR(D14)-Demographics!E14,"")</f>
        <v/>
      </c>
      <c r="G14" s="122"/>
      <c r="H14" s="122"/>
      <c r="I14" s="122"/>
      <c r="J14" s="122"/>
      <c r="K14" s="122"/>
      <c r="L14" s="122"/>
      <c r="M14" s="123"/>
      <c r="N14" s="36"/>
      <c r="O14" s="133"/>
      <c r="P14" s="134"/>
      <c r="Q14" s="135"/>
    </row>
    <row r="15" spans="1:17" x14ac:dyDescent="0.25">
      <c r="A15" s="124" t="str">
        <f>IF(Demographics!A15&lt;&gt;"", Demographics!A15, "")</f>
        <v/>
      </c>
      <c r="B15" s="125" t="str">
        <f>IF(Demographics!B15&lt;&gt;"", Demographics!B15, "")</f>
        <v/>
      </c>
      <c r="C15" s="126"/>
      <c r="D15" s="127"/>
      <c r="E15" s="127"/>
      <c r="F15" s="128" t="str">
        <f>IF(AND(D15&gt;0,Demographics!E15&gt;0),YEAR(D15)-Demographics!E15,"")</f>
        <v/>
      </c>
      <c r="G15" s="129"/>
      <c r="H15" s="129"/>
      <c r="I15" s="129"/>
      <c r="J15" s="129"/>
      <c r="K15" s="129"/>
      <c r="L15" s="129"/>
      <c r="M15" s="130"/>
      <c r="N15" s="36"/>
      <c r="O15" s="136"/>
      <c r="P15" s="137"/>
      <c r="Q15" s="138"/>
    </row>
    <row r="16" spans="1:17" x14ac:dyDescent="0.25">
      <c r="A16" s="131" t="str">
        <f>IF(Demographics!A16&lt;&gt;"", Demographics!A16, "")</f>
        <v/>
      </c>
      <c r="B16" s="132" t="str">
        <f>IF(Demographics!B16&lt;&gt;"", Demographics!B16, "")</f>
        <v/>
      </c>
      <c r="C16" s="120"/>
      <c r="D16" s="121"/>
      <c r="E16" s="121"/>
      <c r="F16" s="132" t="str">
        <f>IF(AND(D16&gt;0,Demographics!E16&gt;0),YEAR(D16)-Demographics!E16,"")</f>
        <v/>
      </c>
      <c r="G16" s="122"/>
      <c r="H16" s="122"/>
      <c r="I16" s="122"/>
      <c r="J16" s="122"/>
      <c r="K16" s="122"/>
      <c r="L16" s="122"/>
      <c r="M16" s="123"/>
      <c r="N16" s="36"/>
      <c r="O16" s="133"/>
      <c r="P16" s="134"/>
      <c r="Q16" s="135"/>
    </row>
    <row r="17" spans="1:17" x14ac:dyDescent="0.25">
      <c r="A17" s="124" t="str">
        <f>IF(Demographics!A17&lt;&gt;"", Demographics!A17, "")</f>
        <v/>
      </c>
      <c r="B17" s="125" t="str">
        <f>IF(Demographics!B17&lt;&gt;"", Demographics!B17, "")</f>
        <v/>
      </c>
      <c r="C17" s="126"/>
      <c r="D17" s="127"/>
      <c r="E17" s="127"/>
      <c r="F17" s="128" t="str">
        <f>IF(AND(D17&gt;0,Demographics!E17&gt;0),YEAR(D17)-Demographics!E17,"")</f>
        <v/>
      </c>
      <c r="G17" s="129"/>
      <c r="H17" s="129"/>
      <c r="I17" s="129"/>
      <c r="J17" s="129"/>
      <c r="K17" s="129"/>
      <c r="L17" s="129"/>
      <c r="M17" s="130"/>
      <c r="N17" s="36"/>
      <c r="O17" s="136"/>
      <c r="P17" s="137"/>
      <c r="Q17" s="138"/>
    </row>
    <row r="18" spans="1:17" x14ac:dyDescent="0.25">
      <c r="A18" s="131" t="str">
        <f>IF(Demographics!A18&lt;&gt;"", Demographics!A18, "")</f>
        <v/>
      </c>
      <c r="B18" s="132" t="str">
        <f>IF(Demographics!B18&lt;&gt;"", Demographics!B18, "")</f>
        <v/>
      </c>
      <c r="C18" s="120"/>
      <c r="D18" s="121"/>
      <c r="E18" s="121"/>
      <c r="F18" s="132" t="str">
        <f>IF(AND(D18&gt;0,Demographics!E18&gt;0),YEAR(D18)-Demographics!E18,"")</f>
        <v/>
      </c>
      <c r="G18" s="122"/>
      <c r="H18" s="122"/>
      <c r="I18" s="122"/>
      <c r="J18" s="122"/>
      <c r="K18" s="122"/>
      <c r="L18" s="122"/>
      <c r="M18" s="123"/>
      <c r="N18" s="36"/>
      <c r="O18" s="133"/>
      <c r="P18" s="134"/>
      <c r="Q18" s="135"/>
    </row>
    <row r="19" spans="1:17" x14ac:dyDescent="0.25">
      <c r="A19" s="124" t="str">
        <f>IF(Demographics!A19&lt;&gt;"", Demographics!A19, "")</f>
        <v/>
      </c>
      <c r="B19" s="125" t="str">
        <f>IF(Demographics!B19&lt;&gt;"", Demographics!B19, "")</f>
        <v/>
      </c>
      <c r="C19" s="126"/>
      <c r="D19" s="127"/>
      <c r="E19" s="127"/>
      <c r="F19" s="128" t="str">
        <f>IF(AND(D19&gt;0,Demographics!E19&gt;0),YEAR(D19)-Demographics!E19,"")</f>
        <v/>
      </c>
      <c r="G19" s="129"/>
      <c r="H19" s="129"/>
      <c r="I19" s="129"/>
      <c r="J19" s="129"/>
      <c r="K19" s="129"/>
      <c r="L19" s="129"/>
      <c r="M19" s="130"/>
      <c r="N19" s="36"/>
      <c r="O19" s="136"/>
      <c r="P19" s="137"/>
      <c r="Q19" s="138"/>
    </row>
    <row r="20" spans="1:17" x14ac:dyDescent="0.25">
      <c r="A20" s="131" t="str">
        <f>IF(Demographics!A20&lt;&gt;"", Demographics!A20, "")</f>
        <v/>
      </c>
      <c r="B20" s="132" t="str">
        <f>IF(Demographics!B20&lt;&gt;"", Demographics!B20, "")</f>
        <v/>
      </c>
      <c r="C20" s="120"/>
      <c r="D20" s="121"/>
      <c r="E20" s="121"/>
      <c r="F20" s="132" t="str">
        <f>IF(AND(D20&gt;0,Demographics!E20&gt;0),YEAR(D20)-Demographics!E20,"")</f>
        <v/>
      </c>
      <c r="G20" s="122"/>
      <c r="H20" s="122"/>
      <c r="I20" s="122"/>
      <c r="J20" s="122"/>
      <c r="K20" s="122"/>
      <c r="L20" s="122"/>
      <c r="M20" s="123"/>
      <c r="N20" s="36"/>
      <c r="O20" s="133"/>
      <c r="P20" s="134"/>
      <c r="Q20" s="135"/>
    </row>
    <row r="21" spans="1:17" x14ac:dyDescent="0.25">
      <c r="A21" s="124" t="str">
        <f>IF(Demographics!A21&lt;&gt;"", Demographics!A21, "")</f>
        <v/>
      </c>
      <c r="B21" s="125" t="str">
        <f>IF(Demographics!B21&lt;&gt;"", Demographics!B21, "")</f>
        <v/>
      </c>
      <c r="C21" s="126"/>
      <c r="D21" s="127"/>
      <c r="E21" s="127"/>
      <c r="F21" s="128" t="str">
        <f>IF(AND(D21&gt;0,Demographics!E21&gt;0),YEAR(D21)-Demographics!E21,"")</f>
        <v/>
      </c>
      <c r="G21" s="129"/>
      <c r="H21" s="129"/>
      <c r="I21" s="129"/>
      <c r="J21" s="129"/>
      <c r="K21" s="129"/>
      <c r="L21" s="129"/>
      <c r="M21" s="130"/>
      <c r="N21" s="36"/>
      <c r="O21" s="136"/>
      <c r="P21" s="137"/>
      <c r="Q21" s="138"/>
    </row>
    <row r="22" spans="1:17" x14ac:dyDescent="0.25">
      <c r="A22" s="131" t="str">
        <f>IF(Demographics!A22&lt;&gt;"", Demographics!A22, "")</f>
        <v/>
      </c>
      <c r="B22" s="132" t="str">
        <f>IF(Demographics!B22&lt;&gt;"", Demographics!B22, "")</f>
        <v/>
      </c>
      <c r="C22" s="120"/>
      <c r="D22" s="121"/>
      <c r="E22" s="121"/>
      <c r="F22" s="132" t="str">
        <f>IF(AND(D22&gt;0,Demographics!E22&gt;0),YEAR(D22)-Demographics!E22,"")</f>
        <v/>
      </c>
      <c r="G22" s="122"/>
      <c r="H22" s="122"/>
      <c r="I22" s="122"/>
      <c r="J22" s="122"/>
      <c r="K22" s="122"/>
      <c r="L22" s="122"/>
      <c r="M22" s="123"/>
      <c r="N22" s="36"/>
      <c r="O22" s="133"/>
      <c r="P22" s="134"/>
      <c r="Q22" s="135"/>
    </row>
    <row r="23" spans="1:17" x14ac:dyDescent="0.25">
      <c r="A23" s="124" t="str">
        <f>IF(Demographics!A23&lt;&gt;"", Demographics!A23, "")</f>
        <v/>
      </c>
      <c r="B23" s="125" t="str">
        <f>IF(Demographics!B23&lt;&gt;"", Demographics!B23, "")</f>
        <v/>
      </c>
      <c r="C23" s="126"/>
      <c r="D23" s="127"/>
      <c r="E23" s="127"/>
      <c r="F23" s="128" t="str">
        <f>IF(AND(D23&gt;0,Demographics!E23&gt;0),YEAR(D23)-Demographics!E23,"")</f>
        <v/>
      </c>
      <c r="G23" s="129"/>
      <c r="H23" s="129"/>
      <c r="I23" s="129"/>
      <c r="J23" s="129"/>
      <c r="K23" s="129"/>
      <c r="L23" s="129"/>
      <c r="M23" s="130"/>
      <c r="N23" s="36"/>
      <c r="O23" s="136"/>
      <c r="P23" s="137"/>
      <c r="Q23" s="138"/>
    </row>
    <row r="24" spans="1:17" x14ac:dyDescent="0.25">
      <c r="A24" s="131" t="str">
        <f>IF(Demographics!A24&lt;&gt;"", Demographics!A24, "")</f>
        <v/>
      </c>
      <c r="B24" s="132" t="str">
        <f>IF(Demographics!B24&lt;&gt;"", Demographics!B24, "")</f>
        <v/>
      </c>
      <c r="C24" s="120"/>
      <c r="D24" s="121"/>
      <c r="E24" s="121"/>
      <c r="F24" s="132" t="str">
        <f>IF(AND(D24&gt;0,Demographics!E24&gt;0),YEAR(D24)-Demographics!E24,"")</f>
        <v/>
      </c>
      <c r="G24" s="122"/>
      <c r="H24" s="122"/>
      <c r="I24" s="122"/>
      <c r="J24" s="122"/>
      <c r="K24" s="122"/>
      <c r="L24" s="122"/>
      <c r="M24" s="123"/>
      <c r="N24" s="36"/>
      <c r="O24" s="133"/>
      <c r="P24" s="134"/>
      <c r="Q24" s="135"/>
    </row>
    <row r="25" spans="1:17" x14ac:dyDescent="0.25">
      <c r="A25" s="124" t="str">
        <f>IF(Demographics!A25&lt;&gt;"", Demographics!A25, "")</f>
        <v/>
      </c>
      <c r="B25" s="125" t="str">
        <f>IF(Demographics!B25&lt;&gt;"", Demographics!B25, "")</f>
        <v/>
      </c>
      <c r="C25" s="126"/>
      <c r="D25" s="127"/>
      <c r="E25" s="127"/>
      <c r="F25" s="128" t="str">
        <f>IF(AND(D25&gt;0,Demographics!E25&gt;0),YEAR(D25)-Demographics!E25,"")</f>
        <v/>
      </c>
      <c r="G25" s="129"/>
      <c r="H25" s="129"/>
      <c r="I25" s="129"/>
      <c r="J25" s="129"/>
      <c r="K25" s="129"/>
      <c r="L25" s="129"/>
      <c r="M25" s="130"/>
      <c r="N25" s="36"/>
      <c r="O25" s="136"/>
      <c r="P25" s="137"/>
      <c r="Q25" s="138"/>
    </row>
    <row r="26" spans="1:17" x14ac:dyDescent="0.25">
      <c r="A26" s="131" t="str">
        <f>IF(Demographics!A26&lt;&gt;"", Demographics!A26, "")</f>
        <v/>
      </c>
      <c r="B26" s="132" t="str">
        <f>IF(Demographics!B26&lt;&gt;"", Demographics!B26, "")</f>
        <v/>
      </c>
      <c r="C26" s="120"/>
      <c r="D26" s="121"/>
      <c r="E26" s="121"/>
      <c r="F26" s="132" t="str">
        <f>IF(AND(D26&gt;0,Demographics!E26&gt;0),YEAR(D26)-Demographics!E26,"")</f>
        <v/>
      </c>
      <c r="G26" s="122"/>
      <c r="H26" s="122"/>
      <c r="I26" s="122"/>
      <c r="J26" s="122"/>
      <c r="K26" s="122"/>
      <c r="L26" s="122"/>
      <c r="M26" s="123"/>
      <c r="N26" s="36"/>
      <c r="O26" s="133"/>
      <c r="P26" s="134"/>
      <c r="Q26" s="135"/>
    </row>
    <row r="27" spans="1:17" x14ac:dyDescent="0.25">
      <c r="A27" s="124" t="str">
        <f>IF(Demographics!A27&lt;&gt;"", Demographics!A27, "")</f>
        <v/>
      </c>
      <c r="B27" s="125" t="str">
        <f>IF(Demographics!B27&lt;&gt;"", Demographics!B27, "")</f>
        <v/>
      </c>
      <c r="C27" s="126"/>
      <c r="D27" s="127"/>
      <c r="E27" s="127"/>
      <c r="F27" s="128" t="str">
        <f>IF(AND(D27&gt;0,Demographics!E27&gt;0),YEAR(D27)-Demographics!E27,"")</f>
        <v/>
      </c>
      <c r="G27" s="129"/>
      <c r="H27" s="129"/>
      <c r="I27" s="129"/>
      <c r="J27" s="129"/>
      <c r="K27" s="129"/>
      <c r="L27" s="129"/>
      <c r="M27" s="130"/>
      <c r="N27" s="36"/>
      <c r="O27" s="136"/>
      <c r="P27" s="137"/>
      <c r="Q27" s="138"/>
    </row>
    <row r="28" spans="1:17" x14ac:dyDescent="0.25">
      <c r="A28" s="131" t="str">
        <f>IF(Demographics!A28&lt;&gt;"", Demographics!A28, "")</f>
        <v/>
      </c>
      <c r="B28" s="132" t="str">
        <f>IF(Demographics!B28&lt;&gt;"", Demographics!B28, "")</f>
        <v/>
      </c>
      <c r="C28" s="120"/>
      <c r="D28" s="121"/>
      <c r="E28" s="121"/>
      <c r="F28" s="132" t="str">
        <f>IF(AND(D28&gt;0,Demographics!E28&gt;0),YEAR(D28)-Demographics!E28,"")</f>
        <v/>
      </c>
      <c r="G28" s="122"/>
      <c r="H28" s="122"/>
      <c r="I28" s="122"/>
      <c r="J28" s="122"/>
      <c r="K28" s="122"/>
      <c r="L28" s="122"/>
      <c r="M28" s="123"/>
      <c r="N28" s="36"/>
      <c r="O28" s="133"/>
      <c r="P28" s="134"/>
      <c r="Q28" s="135"/>
    </row>
    <row r="29" spans="1:17" x14ac:dyDescent="0.25">
      <c r="A29" s="124" t="str">
        <f>IF(Demographics!A29&lt;&gt;"", Demographics!A29, "")</f>
        <v/>
      </c>
      <c r="B29" s="125" t="str">
        <f>IF(Demographics!B29&lt;&gt;"", Demographics!B29, "")</f>
        <v/>
      </c>
      <c r="C29" s="126"/>
      <c r="D29" s="127"/>
      <c r="E29" s="127"/>
      <c r="F29" s="128" t="str">
        <f>IF(AND(D29&gt;0,Demographics!E29&gt;0),YEAR(D29)-Demographics!E29,"")</f>
        <v/>
      </c>
      <c r="G29" s="129"/>
      <c r="H29" s="129"/>
      <c r="I29" s="129"/>
      <c r="J29" s="129"/>
      <c r="K29" s="129"/>
      <c r="L29" s="129"/>
      <c r="M29" s="130"/>
      <c r="N29" s="36"/>
      <c r="O29" s="136"/>
      <c r="P29" s="137"/>
      <c r="Q29" s="138"/>
    </row>
    <row r="30" spans="1:17" x14ac:dyDescent="0.25">
      <c r="A30" s="131" t="str">
        <f>IF(Demographics!A30&lt;&gt;"", Demographics!A30, "")</f>
        <v/>
      </c>
      <c r="B30" s="132" t="str">
        <f>IF(Demographics!B30&lt;&gt;"", Demographics!B30, "")</f>
        <v/>
      </c>
      <c r="C30" s="120"/>
      <c r="D30" s="121"/>
      <c r="E30" s="121"/>
      <c r="F30" s="132" t="str">
        <f>IF(AND(D30&gt;0,Demographics!E30&gt;0),YEAR(D30)-Demographics!E30,"")</f>
        <v/>
      </c>
      <c r="G30" s="122"/>
      <c r="H30" s="122"/>
      <c r="I30" s="122"/>
      <c r="J30" s="122"/>
      <c r="K30" s="122"/>
      <c r="L30" s="122"/>
      <c r="M30" s="123"/>
      <c r="N30" s="36"/>
      <c r="O30" s="133"/>
      <c r="P30" s="134"/>
      <c r="Q30" s="135"/>
    </row>
    <row r="31" spans="1:17" x14ac:dyDescent="0.25">
      <c r="A31" s="124" t="str">
        <f>IF(Demographics!A31&lt;&gt;"", Demographics!A31, "")</f>
        <v/>
      </c>
      <c r="B31" s="125" t="str">
        <f>IF(Demographics!B31&lt;&gt;"", Demographics!B31, "")</f>
        <v/>
      </c>
      <c r="C31" s="126"/>
      <c r="D31" s="127"/>
      <c r="E31" s="127"/>
      <c r="F31" s="128" t="str">
        <f>IF(AND(D31&gt;0,Demographics!E31&gt;0),YEAR(D31)-Demographics!E31,"")</f>
        <v/>
      </c>
      <c r="G31" s="129"/>
      <c r="H31" s="129"/>
      <c r="I31" s="129"/>
      <c r="J31" s="129"/>
      <c r="K31" s="129"/>
      <c r="L31" s="129"/>
      <c r="M31" s="130"/>
      <c r="N31" s="36"/>
      <c r="O31" s="136"/>
      <c r="P31" s="137"/>
      <c r="Q31" s="138"/>
    </row>
    <row r="32" spans="1:17" x14ac:dyDescent="0.25">
      <c r="A32" s="131" t="str">
        <f>IF(Demographics!A32&lt;&gt;"", Demographics!A32, "")</f>
        <v/>
      </c>
      <c r="B32" s="132" t="str">
        <f>IF(Demographics!B32&lt;&gt;"", Demographics!B32, "")</f>
        <v/>
      </c>
      <c r="C32" s="120"/>
      <c r="D32" s="121"/>
      <c r="E32" s="121"/>
      <c r="F32" s="132" t="str">
        <f>IF(AND(D32&gt;0,Demographics!E32&gt;0),YEAR(D32)-Demographics!E32,"")</f>
        <v/>
      </c>
      <c r="G32" s="122"/>
      <c r="H32" s="122"/>
      <c r="I32" s="122"/>
      <c r="J32" s="122"/>
      <c r="K32" s="122"/>
      <c r="L32" s="122"/>
      <c r="M32" s="123"/>
      <c r="N32" s="36"/>
      <c r="O32" s="133"/>
      <c r="P32" s="134"/>
      <c r="Q32" s="135"/>
    </row>
    <row r="33" spans="1:17" x14ac:dyDescent="0.25">
      <c r="A33" s="124" t="str">
        <f>IF(Demographics!A33&lt;&gt;"", Demographics!A33, "")</f>
        <v/>
      </c>
      <c r="B33" s="125" t="str">
        <f>IF(Demographics!B33&lt;&gt;"", Demographics!B33, "")</f>
        <v/>
      </c>
      <c r="C33" s="126"/>
      <c r="D33" s="127"/>
      <c r="E33" s="127"/>
      <c r="F33" s="128" t="str">
        <f>IF(AND(D33&gt;0,Demographics!E33&gt;0),YEAR(D33)-Demographics!E33,"")</f>
        <v/>
      </c>
      <c r="G33" s="129"/>
      <c r="H33" s="129"/>
      <c r="I33" s="129"/>
      <c r="J33" s="129"/>
      <c r="K33" s="129"/>
      <c r="L33" s="129"/>
      <c r="M33" s="130"/>
      <c r="N33" s="36"/>
      <c r="O33" s="136"/>
      <c r="P33" s="137"/>
      <c r="Q33" s="138"/>
    </row>
    <row r="34" spans="1:17" x14ac:dyDescent="0.25">
      <c r="A34" s="131" t="str">
        <f>IF(Demographics!A34&lt;&gt;"", Demographics!A34, "")</f>
        <v/>
      </c>
      <c r="B34" s="132" t="str">
        <f>IF(Demographics!B34&lt;&gt;"", Demographics!B34, "")</f>
        <v/>
      </c>
      <c r="C34" s="120"/>
      <c r="D34" s="121"/>
      <c r="E34" s="121"/>
      <c r="F34" s="132" t="str">
        <f>IF(AND(D34&gt;0,Demographics!E34&gt;0),YEAR(D34)-Demographics!E34,"")</f>
        <v/>
      </c>
      <c r="G34" s="122"/>
      <c r="H34" s="122"/>
      <c r="I34" s="122"/>
      <c r="J34" s="122"/>
      <c r="K34" s="122"/>
      <c r="L34" s="122"/>
      <c r="M34" s="123"/>
      <c r="N34" s="36"/>
      <c r="O34" s="133"/>
      <c r="P34" s="134"/>
      <c r="Q34" s="135"/>
    </row>
    <row r="35" spans="1:17" x14ac:dyDescent="0.25">
      <c r="A35" s="124" t="str">
        <f>IF(Demographics!A35&lt;&gt;"", Demographics!A35, "")</f>
        <v/>
      </c>
      <c r="B35" s="125" t="str">
        <f>IF(Demographics!B35&lt;&gt;"", Demographics!B35, "")</f>
        <v/>
      </c>
      <c r="C35" s="126"/>
      <c r="D35" s="127"/>
      <c r="E35" s="127"/>
      <c r="F35" s="128" t="str">
        <f>IF(AND(D35&gt;0,Demographics!E35&gt;0),YEAR(D35)-Demographics!E35,"")</f>
        <v/>
      </c>
      <c r="G35" s="129"/>
      <c r="H35" s="129"/>
      <c r="I35" s="129"/>
      <c r="J35" s="129"/>
      <c r="K35" s="129"/>
      <c r="L35" s="129"/>
      <c r="M35" s="130"/>
      <c r="N35" s="36"/>
      <c r="O35" s="136"/>
      <c r="P35" s="137"/>
      <c r="Q35" s="138"/>
    </row>
    <row r="36" spans="1:17" x14ac:dyDescent="0.25">
      <c r="A36" s="131" t="str">
        <f>IF(Demographics!A36&lt;&gt;"", Demographics!A36, "")</f>
        <v/>
      </c>
      <c r="B36" s="132" t="str">
        <f>IF(Demographics!B36&lt;&gt;"", Demographics!B36, "")</f>
        <v/>
      </c>
      <c r="C36" s="120"/>
      <c r="D36" s="121"/>
      <c r="E36" s="121"/>
      <c r="F36" s="132" t="str">
        <f>IF(AND(D36&gt;0,Demographics!E36&gt;0),YEAR(D36)-Demographics!E36,"")</f>
        <v/>
      </c>
      <c r="G36" s="122"/>
      <c r="H36" s="122"/>
      <c r="I36" s="122"/>
      <c r="J36" s="122"/>
      <c r="K36" s="122"/>
      <c r="L36" s="122"/>
      <c r="M36" s="123"/>
      <c r="N36" s="36"/>
      <c r="O36" s="133"/>
      <c r="P36" s="134"/>
      <c r="Q36" s="135"/>
    </row>
    <row r="37" spans="1:17" x14ac:dyDescent="0.25">
      <c r="A37" s="124" t="str">
        <f>IF(Demographics!A37&lt;&gt;"", Demographics!A37, "")</f>
        <v/>
      </c>
      <c r="B37" s="125" t="str">
        <f>IF(Demographics!B37&lt;&gt;"", Demographics!B37, "")</f>
        <v/>
      </c>
      <c r="C37" s="126"/>
      <c r="D37" s="127"/>
      <c r="E37" s="127"/>
      <c r="F37" s="128" t="str">
        <f>IF(AND(D37&gt;0,Demographics!E37&gt;0),YEAR(D37)-Demographics!E37,"")</f>
        <v/>
      </c>
      <c r="G37" s="129"/>
      <c r="H37" s="129"/>
      <c r="I37" s="129"/>
      <c r="J37" s="129"/>
      <c r="K37" s="129"/>
      <c r="L37" s="129"/>
      <c r="M37" s="130"/>
      <c r="N37" s="36"/>
      <c r="O37" s="136"/>
      <c r="P37" s="137"/>
      <c r="Q37" s="138"/>
    </row>
    <row r="38" spans="1:17" x14ac:dyDescent="0.25">
      <c r="A38" s="131" t="str">
        <f>IF(Demographics!A38&lt;&gt;"", Demographics!A38, "")</f>
        <v/>
      </c>
      <c r="B38" s="132" t="str">
        <f>IF(Demographics!B38&lt;&gt;"", Demographics!B38, "")</f>
        <v/>
      </c>
      <c r="C38" s="120"/>
      <c r="D38" s="121"/>
      <c r="E38" s="121"/>
      <c r="F38" s="132" t="str">
        <f>IF(AND(D38&gt;0,Demographics!E38&gt;0),YEAR(D38)-Demographics!E38,"")</f>
        <v/>
      </c>
      <c r="G38" s="122"/>
      <c r="H38" s="122"/>
      <c r="I38" s="122"/>
      <c r="J38" s="122"/>
      <c r="K38" s="122"/>
      <c r="L38" s="122"/>
      <c r="M38" s="123"/>
      <c r="N38" s="36"/>
      <c r="O38" s="133"/>
      <c r="P38" s="134"/>
      <c r="Q38" s="135"/>
    </row>
    <row r="39" spans="1:17" x14ac:dyDescent="0.25">
      <c r="A39" s="124" t="str">
        <f>IF(Demographics!A39&lt;&gt;"", Demographics!A39, "")</f>
        <v/>
      </c>
      <c r="B39" s="125" t="str">
        <f>IF(Demographics!B39&lt;&gt;"", Demographics!B39, "")</f>
        <v/>
      </c>
      <c r="C39" s="126"/>
      <c r="D39" s="127"/>
      <c r="E39" s="127"/>
      <c r="F39" s="128" t="str">
        <f>IF(AND(D39&gt;0,Demographics!E39&gt;0),YEAR(D39)-Demographics!E39,"")</f>
        <v/>
      </c>
      <c r="G39" s="129"/>
      <c r="H39" s="129"/>
      <c r="I39" s="129"/>
      <c r="J39" s="129"/>
      <c r="K39" s="129"/>
      <c r="L39" s="129"/>
      <c r="M39" s="130"/>
      <c r="N39" s="36"/>
      <c r="O39" s="136"/>
      <c r="P39" s="137"/>
      <c r="Q39" s="138"/>
    </row>
    <row r="40" spans="1:17" x14ac:dyDescent="0.25">
      <c r="A40" s="131" t="str">
        <f>IF(Demographics!A40&lt;&gt;"", Demographics!A40, "")</f>
        <v/>
      </c>
      <c r="B40" s="132" t="str">
        <f>IF(Demographics!B40&lt;&gt;"", Demographics!B40, "")</f>
        <v/>
      </c>
      <c r="C40" s="120"/>
      <c r="D40" s="121"/>
      <c r="E40" s="121"/>
      <c r="F40" s="132" t="str">
        <f>IF(AND(D40&gt;0,Demographics!E40&gt;0),YEAR(D40)-Demographics!E40,"")</f>
        <v/>
      </c>
      <c r="G40" s="122"/>
      <c r="H40" s="122"/>
      <c r="I40" s="122"/>
      <c r="J40" s="122"/>
      <c r="K40" s="122"/>
      <c r="L40" s="122"/>
      <c r="M40" s="123"/>
      <c r="N40" s="36"/>
      <c r="O40" s="133"/>
      <c r="P40" s="134"/>
      <c r="Q40" s="135"/>
    </row>
    <row r="41" spans="1:17" x14ac:dyDescent="0.25">
      <c r="A41" s="124" t="str">
        <f>IF(Demographics!A41&lt;&gt;"", Demographics!A41, "")</f>
        <v/>
      </c>
      <c r="B41" s="125" t="str">
        <f>IF(Demographics!B41&lt;&gt;"", Demographics!B41, "")</f>
        <v/>
      </c>
      <c r="C41" s="126"/>
      <c r="D41" s="127"/>
      <c r="E41" s="127"/>
      <c r="F41" s="128" t="str">
        <f>IF(AND(D41&gt;0,Demographics!E41&gt;0),YEAR(D41)-Demographics!E41,"")</f>
        <v/>
      </c>
      <c r="G41" s="129"/>
      <c r="H41" s="129"/>
      <c r="I41" s="129"/>
      <c r="J41" s="129"/>
      <c r="K41" s="129"/>
      <c r="L41" s="129"/>
      <c r="M41" s="130"/>
      <c r="N41" s="36"/>
      <c r="O41" s="136"/>
      <c r="P41" s="137"/>
      <c r="Q41" s="138"/>
    </row>
    <row r="42" spans="1:17" x14ac:dyDescent="0.25">
      <c r="A42" s="131" t="str">
        <f>IF(Demographics!A42&lt;&gt;"", Demographics!A42, "")</f>
        <v/>
      </c>
      <c r="B42" s="132" t="str">
        <f>IF(Demographics!B42&lt;&gt;"", Demographics!B42, "")</f>
        <v/>
      </c>
      <c r="C42" s="120"/>
      <c r="D42" s="121"/>
      <c r="E42" s="121"/>
      <c r="F42" s="132" t="str">
        <f>IF(AND(D42&gt;0,Demographics!E42&gt;0),YEAR(D42)-Demographics!E42,"")</f>
        <v/>
      </c>
      <c r="G42" s="122"/>
      <c r="H42" s="122"/>
      <c r="I42" s="122"/>
      <c r="J42" s="122"/>
      <c r="K42" s="122"/>
      <c r="L42" s="122"/>
      <c r="M42" s="123"/>
      <c r="N42" s="36"/>
      <c r="O42" s="133"/>
      <c r="P42" s="134"/>
      <c r="Q42" s="135"/>
    </row>
    <row r="43" spans="1:17" x14ac:dyDescent="0.25">
      <c r="A43" s="124" t="str">
        <f>IF(Demographics!A43&lt;&gt;"", Demographics!A43, "")</f>
        <v/>
      </c>
      <c r="B43" s="125" t="str">
        <f>IF(Demographics!B43&lt;&gt;"", Demographics!B43, "")</f>
        <v/>
      </c>
      <c r="C43" s="126"/>
      <c r="D43" s="127"/>
      <c r="E43" s="127"/>
      <c r="F43" s="128" t="str">
        <f>IF(AND(D43&gt;0,Demographics!E43&gt;0),YEAR(D43)-Demographics!E43,"")</f>
        <v/>
      </c>
      <c r="G43" s="129"/>
      <c r="H43" s="129"/>
      <c r="I43" s="129"/>
      <c r="J43" s="129"/>
      <c r="K43" s="129"/>
      <c r="L43" s="129"/>
      <c r="M43" s="130"/>
      <c r="N43" s="36"/>
      <c r="O43" s="136"/>
      <c r="P43" s="137"/>
      <c r="Q43" s="138"/>
    </row>
    <row r="44" spans="1:17" x14ac:dyDescent="0.25">
      <c r="A44" s="131" t="str">
        <f>IF(Demographics!A44&lt;&gt;"", Demographics!A44, "")</f>
        <v/>
      </c>
      <c r="B44" s="132" t="str">
        <f>IF(Demographics!B44&lt;&gt;"", Demographics!B44, "")</f>
        <v/>
      </c>
      <c r="C44" s="120"/>
      <c r="D44" s="121"/>
      <c r="E44" s="121"/>
      <c r="F44" s="132" t="str">
        <f>IF(AND(D44&gt;0,Demographics!E44&gt;0),YEAR(D44)-Demographics!E44,"")</f>
        <v/>
      </c>
      <c r="G44" s="122"/>
      <c r="H44" s="122"/>
      <c r="I44" s="122"/>
      <c r="J44" s="122"/>
      <c r="K44" s="122"/>
      <c r="L44" s="122"/>
      <c r="M44" s="123"/>
      <c r="N44" s="36"/>
      <c r="O44" s="133"/>
      <c r="P44" s="134"/>
      <c r="Q44" s="135"/>
    </row>
    <row r="45" spans="1:17" x14ac:dyDescent="0.25">
      <c r="A45" s="124" t="str">
        <f>IF(Demographics!A45&lt;&gt;"", Demographics!A45, "")</f>
        <v/>
      </c>
      <c r="B45" s="125" t="str">
        <f>IF(Demographics!B45&lt;&gt;"", Demographics!B45, "")</f>
        <v/>
      </c>
      <c r="C45" s="126"/>
      <c r="D45" s="127"/>
      <c r="E45" s="127"/>
      <c r="F45" s="128" t="str">
        <f>IF(AND(D45&gt;0,Demographics!E45&gt;0),YEAR(D45)-Demographics!E45,"")</f>
        <v/>
      </c>
      <c r="G45" s="129"/>
      <c r="H45" s="129"/>
      <c r="I45" s="129"/>
      <c r="J45" s="129"/>
      <c r="K45" s="129"/>
      <c r="L45" s="129"/>
      <c r="M45" s="130"/>
      <c r="N45" s="36"/>
      <c r="O45" s="136"/>
      <c r="P45" s="137"/>
      <c r="Q45" s="138"/>
    </row>
    <row r="46" spans="1:17" x14ac:dyDescent="0.25">
      <c r="A46" s="131" t="str">
        <f>IF(Demographics!A46&lt;&gt;"", Demographics!A46, "")</f>
        <v/>
      </c>
      <c r="B46" s="132" t="str">
        <f>IF(Demographics!B46&lt;&gt;"", Demographics!B46, "")</f>
        <v/>
      </c>
      <c r="C46" s="120"/>
      <c r="D46" s="121"/>
      <c r="E46" s="121"/>
      <c r="F46" s="132" t="str">
        <f>IF(AND(D46&gt;0,Demographics!E46&gt;0),YEAR(D46)-Demographics!E46,"")</f>
        <v/>
      </c>
      <c r="G46" s="122"/>
      <c r="H46" s="122"/>
      <c r="I46" s="122"/>
      <c r="J46" s="122"/>
      <c r="K46" s="122"/>
      <c r="L46" s="122"/>
      <c r="M46" s="123"/>
      <c r="N46" s="36"/>
      <c r="O46" s="133"/>
      <c r="P46" s="134"/>
      <c r="Q46" s="135"/>
    </row>
    <row r="47" spans="1:17" x14ac:dyDescent="0.25">
      <c r="A47" s="124" t="str">
        <f>IF(Demographics!A47&lt;&gt;"", Demographics!A47, "")</f>
        <v/>
      </c>
      <c r="B47" s="125" t="str">
        <f>IF(Demographics!B47&lt;&gt;"", Demographics!B47, "")</f>
        <v/>
      </c>
      <c r="C47" s="126"/>
      <c r="D47" s="127"/>
      <c r="E47" s="127"/>
      <c r="F47" s="128" t="str">
        <f>IF(AND(D47&gt;0,Demographics!E47&gt;0),YEAR(D47)-Demographics!E47,"")</f>
        <v/>
      </c>
      <c r="G47" s="129"/>
      <c r="H47" s="129"/>
      <c r="I47" s="129"/>
      <c r="J47" s="129"/>
      <c r="K47" s="129"/>
      <c r="L47" s="129"/>
      <c r="M47" s="130"/>
      <c r="N47" s="36"/>
      <c r="O47" s="136"/>
      <c r="P47" s="137"/>
      <c r="Q47" s="138"/>
    </row>
    <row r="48" spans="1:17" x14ac:dyDescent="0.25">
      <c r="A48" s="131" t="str">
        <f>IF(Demographics!A48&lt;&gt;"", Demographics!A48, "")</f>
        <v/>
      </c>
      <c r="B48" s="132" t="str">
        <f>IF(Demographics!B48&lt;&gt;"", Demographics!B48, "")</f>
        <v/>
      </c>
      <c r="C48" s="120"/>
      <c r="D48" s="121"/>
      <c r="E48" s="121"/>
      <c r="F48" s="132" t="str">
        <f>IF(AND(D48&gt;0,Demographics!E48&gt;0),YEAR(D48)-Demographics!E48,"")</f>
        <v/>
      </c>
      <c r="G48" s="122"/>
      <c r="H48" s="122"/>
      <c r="I48" s="122"/>
      <c r="J48" s="122"/>
      <c r="K48" s="122"/>
      <c r="L48" s="122"/>
      <c r="M48" s="123"/>
      <c r="N48" s="36"/>
      <c r="O48" s="133"/>
      <c r="P48" s="134"/>
      <c r="Q48" s="135"/>
    </row>
    <row r="49" spans="1:17" x14ac:dyDescent="0.25">
      <c r="A49" s="124" t="str">
        <f>IF(Demographics!A49&lt;&gt;"", Demographics!A49, "")</f>
        <v/>
      </c>
      <c r="B49" s="125" t="str">
        <f>IF(Demographics!B49&lt;&gt;"", Demographics!B49, "")</f>
        <v/>
      </c>
      <c r="C49" s="126"/>
      <c r="D49" s="127"/>
      <c r="E49" s="127"/>
      <c r="F49" s="128" t="str">
        <f>IF(AND(D49&gt;0,Demographics!E49&gt;0),YEAR(D49)-Demographics!E49,"")</f>
        <v/>
      </c>
      <c r="G49" s="129"/>
      <c r="H49" s="129"/>
      <c r="I49" s="129"/>
      <c r="J49" s="129"/>
      <c r="K49" s="129"/>
      <c r="L49" s="129"/>
      <c r="M49" s="130"/>
      <c r="N49" s="36"/>
      <c r="O49" s="136"/>
      <c r="P49" s="137"/>
      <c r="Q49" s="138"/>
    </row>
    <row r="50" spans="1:17" x14ac:dyDescent="0.25">
      <c r="A50" s="131" t="str">
        <f>IF(Demographics!A50&lt;&gt;"", Demographics!A50, "")</f>
        <v/>
      </c>
      <c r="B50" s="132" t="str">
        <f>IF(Demographics!B50&lt;&gt;"", Demographics!B50, "")</f>
        <v/>
      </c>
      <c r="C50" s="120"/>
      <c r="D50" s="121"/>
      <c r="E50" s="121"/>
      <c r="F50" s="132" t="str">
        <f>IF(AND(D50&gt;0,Demographics!E50&gt;0),YEAR(D50)-Demographics!E50,"")</f>
        <v/>
      </c>
      <c r="G50" s="122"/>
      <c r="H50" s="122"/>
      <c r="I50" s="122"/>
      <c r="J50" s="122"/>
      <c r="K50" s="122"/>
      <c r="L50" s="122"/>
      <c r="M50" s="123"/>
      <c r="N50" s="36"/>
      <c r="O50" s="133"/>
      <c r="P50" s="134"/>
      <c r="Q50" s="135"/>
    </row>
    <row r="51" spans="1:17" x14ac:dyDescent="0.25">
      <c r="A51" s="124" t="str">
        <f>IF(Demographics!A51&lt;&gt;"", Demographics!A51, "")</f>
        <v/>
      </c>
      <c r="B51" s="125" t="str">
        <f>IF(Demographics!B51&lt;&gt;"", Demographics!B51, "")</f>
        <v/>
      </c>
      <c r="C51" s="126"/>
      <c r="D51" s="127"/>
      <c r="E51" s="127"/>
      <c r="F51" s="128" t="str">
        <f>IF(AND(D51&gt;0,Demographics!E51&gt;0),YEAR(D51)-Demographics!E51,"")</f>
        <v/>
      </c>
      <c r="G51" s="129"/>
      <c r="H51" s="129"/>
      <c r="I51" s="129"/>
      <c r="J51" s="129"/>
      <c r="K51" s="129"/>
      <c r="L51" s="129"/>
      <c r="M51" s="130"/>
      <c r="N51" s="36"/>
      <c r="O51" s="136"/>
      <c r="P51" s="137"/>
      <c r="Q51" s="138"/>
    </row>
    <row r="52" spans="1:17" x14ac:dyDescent="0.25">
      <c r="A52" s="131" t="str">
        <f>IF(Demographics!A52&lt;&gt;"", Demographics!A52, "")</f>
        <v/>
      </c>
      <c r="B52" s="132" t="str">
        <f>IF(Demographics!B52&lt;&gt;"", Demographics!B52, "")</f>
        <v/>
      </c>
      <c r="C52" s="120"/>
      <c r="D52" s="121"/>
      <c r="E52" s="121"/>
      <c r="F52" s="132" t="str">
        <f>IF(AND(D52&gt;0,Demographics!E52&gt;0),YEAR(D52)-Demographics!E52,"")</f>
        <v/>
      </c>
      <c r="G52" s="122"/>
      <c r="H52" s="122"/>
      <c r="I52" s="122"/>
      <c r="J52" s="122"/>
      <c r="K52" s="122"/>
      <c r="L52" s="122"/>
      <c r="M52" s="123"/>
      <c r="N52" s="36"/>
      <c r="O52" s="133"/>
      <c r="P52" s="134"/>
      <c r="Q52" s="135"/>
    </row>
    <row r="53" spans="1:17" x14ac:dyDescent="0.25">
      <c r="A53" s="124" t="str">
        <f>IF(Demographics!A53&lt;&gt;"", Demographics!A53, "")</f>
        <v/>
      </c>
      <c r="B53" s="125" t="str">
        <f>IF(Demographics!B53&lt;&gt;"", Demographics!B53, "")</f>
        <v/>
      </c>
      <c r="C53" s="126"/>
      <c r="D53" s="127"/>
      <c r="E53" s="127"/>
      <c r="F53" s="128" t="str">
        <f>IF(AND(D53&gt;0,Demographics!E53&gt;0),YEAR(D53)-Demographics!E53,"")</f>
        <v/>
      </c>
      <c r="G53" s="129"/>
      <c r="H53" s="129"/>
      <c r="I53" s="129"/>
      <c r="J53" s="129"/>
      <c r="K53" s="129"/>
      <c r="L53" s="129"/>
      <c r="M53" s="130"/>
      <c r="N53" s="36"/>
      <c r="O53" s="136"/>
      <c r="P53" s="137"/>
      <c r="Q53" s="138"/>
    </row>
    <row r="54" spans="1:17" x14ac:dyDescent="0.25">
      <c r="A54" s="131" t="str">
        <f>IF(Demographics!A54&lt;&gt;"", Demographics!A54, "")</f>
        <v/>
      </c>
      <c r="B54" s="132" t="str">
        <f>IF(Demographics!B54&lt;&gt;"", Demographics!B54, "")</f>
        <v/>
      </c>
      <c r="C54" s="120"/>
      <c r="D54" s="121"/>
      <c r="E54" s="121"/>
      <c r="F54" s="132" t="str">
        <f>IF(AND(D54&gt;0,Demographics!E54&gt;0),YEAR(D54)-Demographics!E54,"")</f>
        <v/>
      </c>
      <c r="G54" s="122"/>
      <c r="H54" s="122"/>
      <c r="I54" s="122"/>
      <c r="J54" s="122"/>
      <c r="K54" s="122"/>
      <c r="L54" s="122"/>
      <c r="M54" s="123"/>
      <c r="N54" s="36"/>
      <c r="O54" s="133"/>
      <c r="P54" s="134"/>
      <c r="Q54" s="135"/>
    </row>
    <row r="55" spans="1:17" x14ac:dyDescent="0.25">
      <c r="A55" s="124" t="str">
        <f>IF(Demographics!A55&lt;&gt;"", Demographics!A55, "")</f>
        <v/>
      </c>
      <c r="B55" s="125" t="str">
        <f>IF(Demographics!B55&lt;&gt;"", Demographics!B55, "")</f>
        <v/>
      </c>
      <c r="C55" s="126"/>
      <c r="D55" s="127"/>
      <c r="E55" s="127"/>
      <c r="F55" s="128" t="str">
        <f>IF(AND(D55&gt;0,Demographics!E55&gt;0),YEAR(D55)-Demographics!E55,"")</f>
        <v/>
      </c>
      <c r="G55" s="129"/>
      <c r="H55" s="129"/>
      <c r="I55" s="129"/>
      <c r="J55" s="129"/>
      <c r="K55" s="129"/>
      <c r="L55" s="129"/>
      <c r="M55" s="130"/>
      <c r="N55" s="36"/>
      <c r="O55" s="136"/>
      <c r="P55" s="137"/>
      <c r="Q55" s="138"/>
    </row>
    <row r="56" spans="1:17" x14ac:dyDescent="0.25">
      <c r="A56" s="131" t="str">
        <f>IF(Demographics!A56&lt;&gt;"", Demographics!A56, "")</f>
        <v/>
      </c>
      <c r="B56" s="132" t="str">
        <f>IF(Demographics!B56&lt;&gt;"", Demographics!B56, "")</f>
        <v/>
      </c>
      <c r="C56" s="120"/>
      <c r="D56" s="121"/>
      <c r="E56" s="121"/>
      <c r="F56" s="132" t="str">
        <f>IF(AND(D56&gt;0,Demographics!E56&gt;0),YEAR(D56)-Demographics!E56,"")</f>
        <v/>
      </c>
      <c r="G56" s="122"/>
      <c r="H56" s="122"/>
      <c r="I56" s="122"/>
      <c r="J56" s="122"/>
      <c r="K56" s="122"/>
      <c r="L56" s="122"/>
      <c r="M56" s="123"/>
      <c r="N56" s="36"/>
      <c r="O56" s="133"/>
      <c r="P56" s="134"/>
      <c r="Q56" s="135"/>
    </row>
    <row r="57" spans="1:17" x14ac:dyDescent="0.25">
      <c r="A57" s="124" t="str">
        <f>IF(Demographics!A57&lt;&gt;"", Demographics!A57, "")</f>
        <v/>
      </c>
      <c r="B57" s="125" t="str">
        <f>IF(Demographics!B57&lt;&gt;"", Demographics!B57, "")</f>
        <v/>
      </c>
      <c r="C57" s="126"/>
      <c r="D57" s="127"/>
      <c r="E57" s="127"/>
      <c r="F57" s="128" t="str">
        <f>IF(AND(D57&gt;0,Demographics!E57&gt;0),YEAR(D57)-Demographics!E57,"")</f>
        <v/>
      </c>
      <c r="G57" s="129"/>
      <c r="H57" s="129"/>
      <c r="I57" s="129"/>
      <c r="J57" s="129"/>
      <c r="K57" s="129"/>
      <c r="L57" s="129"/>
      <c r="M57" s="130"/>
      <c r="N57" s="36"/>
      <c r="O57" s="136"/>
      <c r="P57" s="137"/>
      <c r="Q57" s="138"/>
    </row>
    <row r="58" spans="1:17" x14ac:dyDescent="0.25">
      <c r="A58" s="131" t="str">
        <f>IF(Demographics!A58&lt;&gt;"", Demographics!A58, "")</f>
        <v/>
      </c>
      <c r="B58" s="132" t="str">
        <f>IF(Demographics!B58&lt;&gt;"", Demographics!B58, "")</f>
        <v/>
      </c>
      <c r="C58" s="120"/>
      <c r="D58" s="121"/>
      <c r="E58" s="121"/>
      <c r="F58" s="132" t="str">
        <f>IF(AND(D58&gt;0,Demographics!E58&gt;0),YEAR(D58)-Demographics!E58,"")</f>
        <v/>
      </c>
      <c r="G58" s="122"/>
      <c r="H58" s="122"/>
      <c r="I58" s="122"/>
      <c r="J58" s="122"/>
      <c r="K58" s="122"/>
      <c r="L58" s="122"/>
      <c r="M58" s="123"/>
      <c r="N58" s="36"/>
      <c r="O58" s="133"/>
      <c r="P58" s="134"/>
      <c r="Q58" s="135"/>
    </row>
    <row r="59" spans="1:17" x14ac:dyDescent="0.25">
      <c r="A59" s="124" t="str">
        <f>IF(Demographics!A59&lt;&gt;"", Demographics!A59, "")</f>
        <v/>
      </c>
      <c r="B59" s="125" t="str">
        <f>IF(Demographics!B59&lt;&gt;"", Demographics!B59, "")</f>
        <v/>
      </c>
      <c r="C59" s="126"/>
      <c r="D59" s="127"/>
      <c r="E59" s="127"/>
      <c r="F59" s="128" t="str">
        <f>IF(AND(D59&gt;0,Demographics!E59&gt;0),YEAR(D59)-Demographics!E59,"")</f>
        <v/>
      </c>
      <c r="G59" s="129"/>
      <c r="H59" s="129"/>
      <c r="I59" s="129"/>
      <c r="J59" s="129"/>
      <c r="K59" s="129"/>
      <c r="L59" s="129"/>
      <c r="M59" s="130"/>
      <c r="N59" s="36"/>
      <c r="O59" s="136"/>
      <c r="P59" s="137"/>
      <c r="Q59" s="138"/>
    </row>
    <row r="60" spans="1:17" x14ac:dyDescent="0.25">
      <c r="A60" s="131" t="str">
        <f>IF(Demographics!A60&lt;&gt;"", Demographics!A60, "")</f>
        <v/>
      </c>
      <c r="B60" s="132" t="str">
        <f>IF(Demographics!B60&lt;&gt;"", Demographics!B60, "")</f>
        <v/>
      </c>
      <c r="C60" s="120"/>
      <c r="D60" s="121"/>
      <c r="E60" s="121"/>
      <c r="F60" s="132" t="str">
        <f>IF(AND(D60&gt;0,Demographics!E60&gt;0),YEAR(D60)-Demographics!E60,"")</f>
        <v/>
      </c>
      <c r="G60" s="122"/>
      <c r="H60" s="122"/>
      <c r="I60" s="122"/>
      <c r="J60" s="122"/>
      <c r="K60" s="122"/>
      <c r="L60" s="122"/>
      <c r="M60" s="123"/>
      <c r="N60" s="36"/>
      <c r="O60" s="133"/>
      <c r="P60" s="134"/>
      <c r="Q60" s="135"/>
    </row>
    <row r="61" spans="1:17" x14ac:dyDescent="0.25">
      <c r="A61" s="124" t="str">
        <f>IF(Demographics!A61&lt;&gt;"", Demographics!A61, "")</f>
        <v/>
      </c>
      <c r="B61" s="125" t="str">
        <f>IF(Demographics!B61&lt;&gt;"", Demographics!B61, "")</f>
        <v/>
      </c>
      <c r="C61" s="126"/>
      <c r="D61" s="127"/>
      <c r="E61" s="127"/>
      <c r="F61" s="128" t="str">
        <f>IF(AND(D61&gt;0,Demographics!E61&gt;0),YEAR(D61)-Demographics!E61,"")</f>
        <v/>
      </c>
      <c r="G61" s="129"/>
      <c r="H61" s="129"/>
      <c r="I61" s="129"/>
      <c r="J61" s="129"/>
      <c r="K61" s="129"/>
      <c r="L61" s="129"/>
      <c r="M61" s="130"/>
      <c r="N61" s="36"/>
      <c r="O61" s="136"/>
      <c r="P61" s="137"/>
      <c r="Q61" s="138"/>
    </row>
    <row r="62" spans="1:17" x14ac:dyDescent="0.25">
      <c r="A62" s="131" t="str">
        <f>IF(Demographics!A62&lt;&gt;"", Demographics!A62, "")</f>
        <v/>
      </c>
      <c r="B62" s="132" t="str">
        <f>IF(Demographics!B62&lt;&gt;"", Demographics!B62, "")</f>
        <v/>
      </c>
      <c r="C62" s="120"/>
      <c r="D62" s="121"/>
      <c r="E62" s="121"/>
      <c r="F62" s="132" t="str">
        <f>IF(AND(D62&gt;0,Demographics!E62&gt;0),YEAR(D62)-Demographics!E62,"")</f>
        <v/>
      </c>
      <c r="G62" s="122"/>
      <c r="H62" s="122"/>
      <c r="I62" s="122"/>
      <c r="J62" s="122"/>
      <c r="K62" s="122"/>
      <c r="L62" s="122"/>
      <c r="M62" s="123"/>
      <c r="N62" s="36"/>
      <c r="O62" s="133"/>
      <c r="P62" s="134"/>
      <c r="Q62" s="135"/>
    </row>
    <row r="63" spans="1:17" x14ac:dyDescent="0.25">
      <c r="A63" s="124" t="str">
        <f>IF(Demographics!A63&lt;&gt;"", Demographics!A63, "")</f>
        <v/>
      </c>
      <c r="B63" s="125" t="str">
        <f>IF(Demographics!B63&lt;&gt;"", Demographics!B63, "")</f>
        <v/>
      </c>
      <c r="C63" s="126"/>
      <c r="D63" s="127"/>
      <c r="E63" s="127"/>
      <c r="F63" s="128" t="str">
        <f>IF(AND(D63&gt;0,Demographics!E63&gt;0),YEAR(D63)-Demographics!E63,"")</f>
        <v/>
      </c>
      <c r="G63" s="129"/>
      <c r="H63" s="129"/>
      <c r="I63" s="129"/>
      <c r="J63" s="129"/>
      <c r="K63" s="129"/>
      <c r="L63" s="129"/>
      <c r="M63" s="130"/>
      <c r="N63" s="36"/>
      <c r="O63" s="136"/>
      <c r="P63" s="137"/>
      <c r="Q63" s="138"/>
    </row>
    <row r="64" spans="1:17" x14ac:dyDescent="0.25">
      <c r="A64" s="131" t="str">
        <f>IF(Demographics!A64&lt;&gt;"", Demographics!A64, "")</f>
        <v/>
      </c>
      <c r="B64" s="132" t="str">
        <f>IF(Demographics!B64&lt;&gt;"", Demographics!B64, "")</f>
        <v/>
      </c>
      <c r="C64" s="120"/>
      <c r="D64" s="121"/>
      <c r="E64" s="121"/>
      <c r="F64" s="132" t="str">
        <f>IF(AND(D64&gt;0,Demographics!E64&gt;0),YEAR(D64)-Demographics!E64,"")</f>
        <v/>
      </c>
      <c r="G64" s="122"/>
      <c r="H64" s="122"/>
      <c r="I64" s="122"/>
      <c r="J64" s="122"/>
      <c r="K64" s="122"/>
      <c r="L64" s="122"/>
      <c r="M64" s="123"/>
      <c r="N64" s="36"/>
      <c r="O64" s="133"/>
      <c r="P64" s="134"/>
      <c r="Q64" s="135"/>
    </row>
    <row r="65" spans="1:17" x14ac:dyDescent="0.25">
      <c r="A65" s="124" t="str">
        <f>IF(Demographics!A65&lt;&gt;"", Demographics!A65, "")</f>
        <v/>
      </c>
      <c r="B65" s="125" t="str">
        <f>IF(Demographics!B65&lt;&gt;"", Demographics!B65, "")</f>
        <v/>
      </c>
      <c r="C65" s="126"/>
      <c r="D65" s="127"/>
      <c r="E65" s="127"/>
      <c r="F65" s="128" t="str">
        <f>IF(AND(D65&gt;0,Demographics!E65&gt;0),YEAR(D65)-Demographics!E65,"")</f>
        <v/>
      </c>
      <c r="G65" s="129"/>
      <c r="H65" s="129"/>
      <c r="I65" s="129"/>
      <c r="J65" s="129"/>
      <c r="K65" s="129"/>
      <c r="L65" s="129"/>
      <c r="M65" s="130"/>
      <c r="N65" s="36"/>
      <c r="O65" s="136"/>
      <c r="P65" s="137"/>
      <c r="Q65" s="138"/>
    </row>
    <row r="66" spans="1:17" x14ac:dyDescent="0.25">
      <c r="A66" s="131" t="str">
        <f>IF(Demographics!A66&lt;&gt;"", Demographics!A66, "")</f>
        <v/>
      </c>
      <c r="B66" s="132" t="str">
        <f>IF(Demographics!B66&lt;&gt;"", Demographics!B66, "")</f>
        <v/>
      </c>
      <c r="C66" s="120"/>
      <c r="D66" s="121"/>
      <c r="E66" s="121"/>
      <c r="F66" s="132" t="str">
        <f>IF(AND(D66&gt;0,Demographics!E66&gt;0),YEAR(D66)-Demographics!E66,"")</f>
        <v/>
      </c>
      <c r="G66" s="122"/>
      <c r="H66" s="122"/>
      <c r="I66" s="122"/>
      <c r="J66" s="122"/>
      <c r="K66" s="122"/>
      <c r="L66" s="122"/>
      <c r="M66" s="123"/>
      <c r="N66" s="36"/>
      <c r="O66" s="133"/>
      <c r="P66" s="134"/>
      <c r="Q66" s="135"/>
    </row>
    <row r="67" spans="1:17" x14ac:dyDescent="0.25">
      <c r="A67" s="124" t="str">
        <f>IF(Demographics!A67&lt;&gt;"", Demographics!A67, "")</f>
        <v/>
      </c>
      <c r="B67" s="125" t="str">
        <f>IF(Demographics!B67&lt;&gt;"", Demographics!B67, "")</f>
        <v/>
      </c>
      <c r="C67" s="126"/>
      <c r="D67" s="127"/>
      <c r="E67" s="127"/>
      <c r="F67" s="128" t="str">
        <f>IF(AND(D67&gt;0,Demographics!E67&gt;0),YEAR(D67)-Demographics!E67,"")</f>
        <v/>
      </c>
      <c r="G67" s="129"/>
      <c r="H67" s="129"/>
      <c r="I67" s="129"/>
      <c r="J67" s="129"/>
      <c r="K67" s="129"/>
      <c r="L67" s="129"/>
      <c r="M67" s="130"/>
      <c r="N67" s="36"/>
      <c r="O67" s="136"/>
      <c r="P67" s="137"/>
      <c r="Q67" s="138"/>
    </row>
    <row r="68" spans="1:17" x14ac:dyDescent="0.25">
      <c r="A68" s="131" t="str">
        <f>IF(Demographics!A68&lt;&gt;"", Demographics!A68, "")</f>
        <v/>
      </c>
      <c r="B68" s="132" t="str">
        <f>IF(Demographics!B68&lt;&gt;"", Demographics!B68, "")</f>
        <v/>
      </c>
      <c r="C68" s="120"/>
      <c r="D68" s="121"/>
      <c r="E68" s="121"/>
      <c r="F68" s="132" t="str">
        <f>IF(AND(D68&gt;0,Demographics!E68&gt;0),YEAR(D68)-Demographics!E68,"")</f>
        <v/>
      </c>
      <c r="G68" s="122"/>
      <c r="H68" s="122"/>
      <c r="I68" s="122"/>
      <c r="J68" s="122"/>
      <c r="K68" s="122"/>
      <c r="L68" s="122"/>
      <c r="M68" s="123"/>
      <c r="N68" s="36"/>
      <c r="O68" s="133"/>
      <c r="P68" s="134"/>
      <c r="Q68" s="135"/>
    </row>
    <row r="69" spans="1:17" x14ac:dyDescent="0.25">
      <c r="A69" s="124" t="str">
        <f>IF(Demographics!A69&lt;&gt;"", Demographics!A69, "")</f>
        <v/>
      </c>
      <c r="B69" s="125" t="str">
        <f>IF(Demographics!B69&lt;&gt;"", Demographics!B69, "")</f>
        <v/>
      </c>
      <c r="C69" s="126"/>
      <c r="D69" s="127"/>
      <c r="E69" s="127"/>
      <c r="F69" s="128" t="str">
        <f>IF(AND(D69&gt;0,Demographics!E69&gt;0),YEAR(D69)-Demographics!E69,"")</f>
        <v/>
      </c>
      <c r="G69" s="129"/>
      <c r="H69" s="129"/>
      <c r="I69" s="129"/>
      <c r="J69" s="129"/>
      <c r="K69" s="129"/>
      <c r="L69" s="129"/>
      <c r="M69" s="130"/>
      <c r="N69" s="36"/>
      <c r="O69" s="136"/>
      <c r="P69" s="137"/>
      <c r="Q69" s="138"/>
    </row>
    <row r="70" spans="1:17" x14ac:dyDescent="0.25">
      <c r="A70" s="131" t="str">
        <f>IF(Demographics!A70&lt;&gt;"", Demographics!A70, "")</f>
        <v/>
      </c>
      <c r="B70" s="132" t="str">
        <f>IF(Demographics!B70&lt;&gt;"", Demographics!B70, "")</f>
        <v/>
      </c>
      <c r="C70" s="120"/>
      <c r="D70" s="121"/>
      <c r="E70" s="121"/>
      <c r="F70" s="132" t="str">
        <f>IF(AND(D70&gt;0,Demographics!E70&gt;0),YEAR(D70)-Demographics!E70,"")</f>
        <v/>
      </c>
      <c r="G70" s="122"/>
      <c r="H70" s="122"/>
      <c r="I70" s="122"/>
      <c r="J70" s="122"/>
      <c r="K70" s="122"/>
      <c r="L70" s="122"/>
      <c r="M70" s="123"/>
      <c r="N70" s="36"/>
      <c r="O70" s="133"/>
      <c r="P70" s="134"/>
      <c r="Q70" s="135"/>
    </row>
    <row r="71" spans="1:17" x14ac:dyDescent="0.25">
      <c r="A71" s="124" t="str">
        <f>IF(Demographics!A71&lt;&gt;"", Demographics!A71, "")</f>
        <v/>
      </c>
      <c r="B71" s="125" t="str">
        <f>IF(Demographics!B71&lt;&gt;"", Demographics!B71, "")</f>
        <v/>
      </c>
      <c r="C71" s="126"/>
      <c r="D71" s="127"/>
      <c r="E71" s="127"/>
      <c r="F71" s="128" t="str">
        <f>IF(AND(D71&gt;0,Demographics!E71&gt;0),YEAR(D71)-Demographics!E71,"")</f>
        <v/>
      </c>
      <c r="G71" s="129"/>
      <c r="H71" s="129"/>
      <c r="I71" s="129"/>
      <c r="J71" s="129"/>
      <c r="K71" s="129"/>
      <c r="L71" s="129"/>
      <c r="M71" s="130"/>
      <c r="N71" s="36"/>
      <c r="O71" s="136"/>
      <c r="P71" s="137"/>
      <c r="Q71" s="138"/>
    </row>
    <row r="72" spans="1:17" x14ac:dyDescent="0.25">
      <c r="A72" s="131" t="str">
        <f>IF(Demographics!A72&lt;&gt;"", Demographics!A72, "")</f>
        <v/>
      </c>
      <c r="B72" s="132" t="str">
        <f>IF(Demographics!B72&lt;&gt;"", Demographics!B72, "")</f>
        <v/>
      </c>
      <c r="C72" s="120"/>
      <c r="D72" s="121"/>
      <c r="E72" s="121"/>
      <c r="F72" s="132" t="str">
        <f>IF(AND(D72&gt;0,Demographics!E72&gt;0),YEAR(D72)-Demographics!E72,"")</f>
        <v/>
      </c>
      <c r="G72" s="122"/>
      <c r="H72" s="122"/>
      <c r="I72" s="122"/>
      <c r="J72" s="122"/>
      <c r="K72" s="122"/>
      <c r="L72" s="122"/>
      <c r="M72" s="123"/>
      <c r="N72" s="36"/>
      <c r="O72" s="133"/>
      <c r="P72" s="134"/>
      <c r="Q72" s="135"/>
    </row>
    <row r="73" spans="1:17" x14ac:dyDescent="0.25">
      <c r="A73" s="124" t="str">
        <f>IF(Demographics!A73&lt;&gt;"", Demographics!A73, "")</f>
        <v/>
      </c>
      <c r="B73" s="125" t="str">
        <f>IF(Demographics!B73&lt;&gt;"", Demographics!B73, "")</f>
        <v/>
      </c>
      <c r="C73" s="126"/>
      <c r="D73" s="127"/>
      <c r="E73" s="127"/>
      <c r="F73" s="128" t="str">
        <f>IF(AND(D73&gt;0,Demographics!E73&gt;0),YEAR(D73)-Demographics!E73,"")</f>
        <v/>
      </c>
      <c r="G73" s="129"/>
      <c r="H73" s="129"/>
      <c r="I73" s="129"/>
      <c r="J73" s="129"/>
      <c r="K73" s="129"/>
      <c r="L73" s="129"/>
      <c r="M73" s="130"/>
      <c r="N73" s="36"/>
      <c r="O73" s="136"/>
      <c r="P73" s="137"/>
      <c r="Q73" s="138"/>
    </row>
    <row r="74" spans="1:17" x14ac:dyDescent="0.25">
      <c r="A74" s="131" t="str">
        <f>IF(Demographics!A74&lt;&gt;"", Demographics!A74, "")</f>
        <v/>
      </c>
      <c r="B74" s="132" t="str">
        <f>IF(Demographics!B74&lt;&gt;"", Demographics!B74, "")</f>
        <v/>
      </c>
      <c r="C74" s="120"/>
      <c r="D74" s="121"/>
      <c r="E74" s="121"/>
      <c r="F74" s="132" t="str">
        <f>IF(AND(D74&gt;0,Demographics!E74&gt;0),YEAR(D74)-Demographics!E74,"")</f>
        <v/>
      </c>
      <c r="G74" s="122"/>
      <c r="H74" s="122"/>
      <c r="I74" s="122"/>
      <c r="J74" s="122"/>
      <c r="K74" s="122"/>
      <c r="L74" s="122"/>
      <c r="M74" s="123"/>
      <c r="N74" s="36"/>
      <c r="O74" s="133"/>
      <c r="P74" s="134"/>
      <c r="Q74" s="135"/>
    </row>
    <row r="75" spans="1:17" x14ac:dyDescent="0.25">
      <c r="A75" s="124" t="str">
        <f>IF(Demographics!A75&lt;&gt;"", Demographics!A75, "")</f>
        <v/>
      </c>
      <c r="B75" s="125" t="str">
        <f>IF(Demographics!B75&lt;&gt;"", Demographics!B75, "")</f>
        <v/>
      </c>
      <c r="C75" s="126"/>
      <c r="D75" s="127"/>
      <c r="E75" s="127"/>
      <c r="F75" s="128" t="str">
        <f>IF(AND(D75&gt;0,Demographics!E75&gt;0),YEAR(D75)-Demographics!E75,"")</f>
        <v/>
      </c>
      <c r="G75" s="129"/>
      <c r="H75" s="129"/>
      <c r="I75" s="129"/>
      <c r="J75" s="129"/>
      <c r="K75" s="129"/>
      <c r="L75" s="129"/>
      <c r="M75" s="130"/>
      <c r="N75" s="36"/>
      <c r="O75" s="136"/>
      <c r="P75" s="137"/>
      <c r="Q75" s="138"/>
    </row>
    <row r="76" spans="1:17" x14ac:dyDescent="0.25">
      <c r="A76" s="131" t="str">
        <f>IF(Demographics!A76&lt;&gt;"", Demographics!A76, "")</f>
        <v/>
      </c>
      <c r="B76" s="132" t="str">
        <f>IF(Demographics!B76&lt;&gt;"", Demographics!B76, "")</f>
        <v/>
      </c>
      <c r="C76" s="120"/>
      <c r="D76" s="121"/>
      <c r="E76" s="121"/>
      <c r="F76" s="132" t="str">
        <f>IF(AND(D76&gt;0,Demographics!E76&gt;0),YEAR(D76)-Demographics!E76,"")</f>
        <v/>
      </c>
      <c r="G76" s="122"/>
      <c r="H76" s="122"/>
      <c r="I76" s="122"/>
      <c r="J76" s="122"/>
      <c r="K76" s="122"/>
      <c r="L76" s="122"/>
      <c r="M76" s="123"/>
      <c r="N76" s="36"/>
      <c r="O76" s="133"/>
      <c r="P76" s="134"/>
      <c r="Q76" s="135"/>
    </row>
    <row r="77" spans="1:17" x14ac:dyDescent="0.25">
      <c r="A77" s="124" t="str">
        <f>IF(Demographics!A77&lt;&gt;"", Demographics!A77, "")</f>
        <v/>
      </c>
      <c r="B77" s="125" t="str">
        <f>IF(Demographics!B77&lt;&gt;"", Demographics!B77, "")</f>
        <v/>
      </c>
      <c r="C77" s="126"/>
      <c r="D77" s="127"/>
      <c r="E77" s="127"/>
      <c r="F77" s="128" t="str">
        <f>IF(AND(D77&gt;0,Demographics!E77&gt;0),YEAR(D77)-Demographics!E77,"")</f>
        <v/>
      </c>
      <c r="G77" s="129"/>
      <c r="H77" s="129"/>
      <c r="I77" s="129"/>
      <c r="J77" s="129"/>
      <c r="K77" s="129"/>
      <c r="L77" s="129"/>
      <c r="M77" s="130"/>
      <c r="N77" s="36"/>
      <c r="O77" s="136"/>
      <c r="P77" s="137"/>
      <c r="Q77" s="138"/>
    </row>
    <row r="78" spans="1:17" x14ac:dyDescent="0.25">
      <c r="A78" s="131" t="str">
        <f>IF(Demographics!A78&lt;&gt;"", Demographics!A78, "")</f>
        <v/>
      </c>
      <c r="B78" s="132" t="str">
        <f>IF(Demographics!B78&lt;&gt;"", Demographics!B78, "")</f>
        <v/>
      </c>
      <c r="C78" s="120"/>
      <c r="D78" s="121"/>
      <c r="E78" s="121"/>
      <c r="F78" s="132" t="str">
        <f>IF(AND(D78&gt;0,Demographics!E78&gt;0),YEAR(D78)-Demographics!E78,"")</f>
        <v/>
      </c>
      <c r="G78" s="122"/>
      <c r="H78" s="122"/>
      <c r="I78" s="122"/>
      <c r="J78" s="122"/>
      <c r="K78" s="122"/>
      <c r="L78" s="122"/>
      <c r="M78" s="123"/>
      <c r="N78" s="36"/>
      <c r="O78" s="133"/>
      <c r="P78" s="134"/>
      <c r="Q78" s="135"/>
    </row>
    <row r="79" spans="1:17" x14ac:dyDescent="0.25">
      <c r="A79" s="124" t="str">
        <f>IF(Demographics!A79&lt;&gt;"", Demographics!A79, "")</f>
        <v/>
      </c>
      <c r="B79" s="125" t="str">
        <f>IF(Demographics!B79&lt;&gt;"", Demographics!B79, "")</f>
        <v/>
      </c>
      <c r="C79" s="126"/>
      <c r="D79" s="127"/>
      <c r="E79" s="127"/>
      <c r="F79" s="128" t="str">
        <f>IF(AND(D79&gt;0,Demographics!E79&gt;0),YEAR(D79)-Demographics!E79,"")</f>
        <v/>
      </c>
      <c r="G79" s="129"/>
      <c r="H79" s="129"/>
      <c r="I79" s="129"/>
      <c r="J79" s="129"/>
      <c r="K79" s="129"/>
      <c r="L79" s="129"/>
      <c r="M79" s="130"/>
      <c r="N79" s="36"/>
      <c r="O79" s="136"/>
      <c r="P79" s="137"/>
      <c r="Q79" s="138"/>
    </row>
    <row r="80" spans="1:17" x14ac:dyDescent="0.25">
      <c r="A80" s="131" t="str">
        <f>IF(Demographics!A80&lt;&gt;"", Demographics!A80, "")</f>
        <v/>
      </c>
      <c r="B80" s="132" t="str">
        <f>IF(Demographics!B80&lt;&gt;"", Demographics!B80, "")</f>
        <v/>
      </c>
      <c r="C80" s="120"/>
      <c r="D80" s="121"/>
      <c r="E80" s="121"/>
      <c r="F80" s="132" t="str">
        <f>IF(AND(D80&gt;0,Demographics!E80&gt;0),YEAR(D80)-Demographics!E80,"")</f>
        <v/>
      </c>
      <c r="G80" s="122"/>
      <c r="H80" s="122"/>
      <c r="I80" s="122"/>
      <c r="J80" s="122"/>
      <c r="K80" s="122"/>
      <c r="L80" s="122"/>
      <c r="M80" s="123"/>
      <c r="N80" s="36"/>
      <c r="O80" s="133"/>
      <c r="P80" s="134"/>
      <c r="Q80" s="135"/>
    </row>
    <row r="81" spans="1:17" x14ac:dyDescent="0.25">
      <c r="A81" s="124" t="str">
        <f>IF(Demographics!A81&lt;&gt;"", Demographics!A81, "")</f>
        <v/>
      </c>
      <c r="B81" s="125" t="str">
        <f>IF(Demographics!B81&lt;&gt;"", Demographics!B81, "")</f>
        <v/>
      </c>
      <c r="C81" s="126"/>
      <c r="D81" s="127"/>
      <c r="E81" s="127"/>
      <c r="F81" s="128" t="str">
        <f>IF(AND(D81&gt;0,Demographics!E81&gt;0),YEAR(D81)-Demographics!E81,"")</f>
        <v/>
      </c>
      <c r="G81" s="129"/>
      <c r="H81" s="129"/>
      <c r="I81" s="129"/>
      <c r="J81" s="129"/>
      <c r="K81" s="129"/>
      <c r="L81" s="129"/>
      <c r="M81" s="130"/>
      <c r="N81" s="36"/>
      <c r="O81" s="136"/>
      <c r="P81" s="137"/>
      <c r="Q81" s="138"/>
    </row>
    <row r="82" spans="1:17" x14ac:dyDescent="0.25">
      <c r="A82" s="131" t="str">
        <f>IF(Demographics!A82&lt;&gt;"", Demographics!A82, "")</f>
        <v/>
      </c>
      <c r="B82" s="132" t="str">
        <f>IF(Demographics!B82&lt;&gt;"", Demographics!B82, "")</f>
        <v/>
      </c>
      <c r="C82" s="120"/>
      <c r="D82" s="121"/>
      <c r="E82" s="121"/>
      <c r="F82" s="132" t="str">
        <f>IF(AND(D82&gt;0,Demographics!E82&gt;0),YEAR(D82)-Demographics!E82,"")</f>
        <v/>
      </c>
      <c r="G82" s="122"/>
      <c r="H82" s="122"/>
      <c r="I82" s="122"/>
      <c r="J82" s="122"/>
      <c r="K82" s="122"/>
      <c r="L82" s="122"/>
      <c r="M82" s="123"/>
      <c r="N82" s="36"/>
      <c r="O82" s="133"/>
      <c r="P82" s="134"/>
      <c r="Q82" s="135"/>
    </row>
    <row r="83" spans="1:17" x14ac:dyDescent="0.25">
      <c r="A83" s="124" t="str">
        <f>IF(Demographics!A83&lt;&gt;"", Demographics!A83, "")</f>
        <v/>
      </c>
      <c r="B83" s="125" t="str">
        <f>IF(Demographics!B83&lt;&gt;"", Demographics!B83, "")</f>
        <v/>
      </c>
      <c r="C83" s="126"/>
      <c r="D83" s="127"/>
      <c r="E83" s="127"/>
      <c r="F83" s="128" t="str">
        <f>IF(AND(D83&gt;0,Demographics!E83&gt;0),YEAR(D83)-Demographics!E83,"")</f>
        <v/>
      </c>
      <c r="G83" s="129"/>
      <c r="H83" s="129"/>
      <c r="I83" s="129"/>
      <c r="J83" s="129"/>
      <c r="K83" s="129"/>
      <c r="L83" s="129"/>
      <c r="M83" s="130"/>
      <c r="N83" s="36"/>
      <c r="O83" s="136"/>
      <c r="P83" s="137"/>
      <c r="Q83" s="138"/>
    </row>
    <row r="84" spans="1:17" x14ac:dyDescent="0.25">
      <c r="A84" s="131" t="str">
        <f>IF(Demographics!A84&lt;&gt;"", Demographics!A84, "")</f>
        <v/>
      </c>
      <c r="B84" s="132" t="str">
        <f>IF(Demographics!B84&lt;&gt;"", Demographics!B84, "")</f>
        <v/>
      </c>
      <c r="C84" s="120"/>
      <c r="D84" s="121"/>
      <c r="E84" s="121"/>
      <c r="F84" s="132" t="str">
        <f>IF(AND(D84&gt;0,Demographics!E84&gt;0),YEAR(D84)-Demographics!E84,"")</f>
        <v/>
      </c>
      <c r="G84" s="122"/>
      <c r="H84" s="122"/>
      <c r="I84" s="122"/>
      <c r="J84" s="122"/>
      <c r="K84" s="122"/>
      <c r="L84" s="122"/>
      <c r="M84" s="123"/>
      <c r="N84" s="36"/>
      <c r="O84" s="133"/>
      <c r="P84" s="134"/>
      <c r="Q84" s="135"/>
    </row>
    <row r="85" spans="1:17" x14ac:dyDescent="0.25">
      <c r="A85" s="124" t="str">
        <f>IF(Demographics!A85&lt;&gt;"", Demographics!A85, "")</f>
        <v/>
      </c>
      <c r="B85" s="125" t="str">
        <f>IF(Demographics!B85&lt;&gt;"", Demographics!B85, "")</f>
        <v/>
      </c>
      <c r="C85" s="126"/>
      <c r="D85" s="127"/>
      <c r="E85" s="127"/>
      <c r="F85" s="128" t="str">
        <f>IF(AND(D85&gt;0,Demographics!E85&gt;0),YEAR(D85)-Demographics!E85,"")</f>
        <v/>
      </c>
      <c r="G85" s="129"/>
      <c r="H85" s="129"/>
      <c r="I85" s="129"/>
      <c r="J85" s="129"/>
      <c r="K85" s="129"/>
      <c r="L85" s="129"/>
      <c r="M85" s="130"/>
      <c r="N85" s="36"/>
      <c r="O85" s="136"/>
      <c r="P85" s="137"/>
      <c r="Q85" s="138"/>
    </row>
    <row r="86" spans="1:17" x14ac:dyDescent="0.25">
      <c r="A86" s="131" t="str">
        <f>IF(Demographics!A86&lt;&gt;"", Demographics!A86, "")</f>
        <v/>
      </c>
      <c r="B86" s="132" t="str">
        <f>IF(Demographics!B86&lt;&gt;"", Demographics!B86, "")</f>
        <v/>
      </c>
      <c r="C86" s="120"/>
      <c r="D86" s="121"/>
      <c r="E86" s="121"/>
      <c r="F86" s="132" t="str">
        <f>IF(AND(D86&gt;0,Demographics!E86&gt;0),YEAR(D86)-Demographics!E86,"")</f>
        <v/>
      </c>
      <c r="G86" s="122"/>
      <c r="H86" s="122"/>
      <c r="I86" s="122"/>
      <c r="J86" s="122"/>
      <c r="K86" s="122"/>
      <c r="L86" s="122"/>
      <c r="M86" s="123"/>
      <c r="N86" s="36"/>
      <c r="O86" s="133"/>
      <c r="P86" s="134"/>
      <c r="Q86" s="135"/>
    </row>
    <row r="87" spans="1:17" x14ac:dyDescent="0.25">
      <c r="A87" s="124" t="str">
        <f>IF(Demographics!A87&lt;&gt;"", Demographics!A87, "")</f>
        <v/>
      </c>
      <c r="B87" s="125" t="str">
        <f>IF(Demographics!B87&lt;&gt;"", Demographics!B87, "")</f>
        <v/>
      </c>
      <c r="C87" s="126"/>
      <c r="D87" s="127"/>
      <c r="E87" s="127"/>
      <c r="F87" s="128" t="str">
        <f>IF(AND(D87&gt;0,Demographics!E87&gt;0),YEAR(D87)-Demographics!E87,"")</f>
        <v/>
      </c>
      <c r="G87" s="129"/>
      <c r="H87" s="129"/>
      <c r="I87" s="129"/>
      <c r="J87" s="129"/>
      <c r="K87" s="129"/>
      <c r="L87" s="129"/>
      <c r="M87" s="130"/>
      <c r="N87" s="36"/>
      <c r="O87" s="136"/>
      <c r="P87" s="137"/>
      <c r="Q87" s="138"/>
    </row>
    <row r="88" spans="1:17" x14ac:dyDescent="0.25">
      <c r="A88" s="131" t="str">
        <f>IF(Demographics!A88&lt;&gt;"", Demographics!A88, "")</f>
        <v/>
      </c>
      <c r="B88" s="132" t="str">
        <f>IF(Demographics!B88&lt;&gt;"", Demographics!B88, "")</f>
        <v/>
      </c>
      <c r="C88" s="120"/>
      <c r="D88" s="121"/>
      <c r="E88" s="121"/>
      <c r="F88" s="132" t="str">
        <f>IF(AND(D88&gt;0,Demographics!E88&gt;0),YEAR(D88)-Demographics!E88,"")</f>
        <v/>
      </c>
      <c r="G88" s="122"/>
      <c r="H88" s="122"/>
      <c r="I88" s="122"/>
      <c r="J88" s="122"/>
      <c r="K88" s="122"/>
      <c r="L88" s="122"/>
      <c r="M88" s="123"/>
      <c r="N88" s="36"/>
      <c r="O88" s="133"/>
      <c r="P88" s="134"/>
      <c r="Q88" s="135"/>
    </row>
    <row r="89" spans="1:17" x14ac:dyDescent="0.25">
      <c r="A89" s="124" t="str">
        <f>IF(Demographics!A89&lt;&gt;"", Demographics!A89, "")</f>
        <v/>
      </c>
      <c r="B89" s="125" t="str">
        <f>IF(Demographics!B89&lt;&gt;"", Demographics!B89, "")</f>
        <v/>
      </c>
      <c r="C89" s="126"/>
      <c r="D89" s="127"/>
      <c r="E89" s="127"/>
      <c r="F89" s="128" t="str">
        <f>IF(AND(D89&gt;0,Demographics!E89&gt;0),YEAR(D89)-Demographics!E89,"")</f>
        <v/>
      </c>
      <c r="G89" s="129"/>
      <c r="H89" s="129"/>
      <c r="I89" s="129"/>
      <c r="J89" s="129"/>
      <c r="K89" s="129"/>
      <c r="L89" s="129"/>
      <c r="M89" s="130"/>
      <c r="N89" s="36"/>
      <c r="O89" s="136"/>
      <c r="P89" s="137"/>
      <c r="Q89" s="138"/>
    </row>
    <row r="90" spans="1:17" x14ac:dyDescent="0.25">
      <c r="A90" s="131" t="str">
        <f>IF(Demographics!A90&lt;&gt;"", Demographics!A90, "")</f>
        <v/>
      </c>
      <c r="B90" s="132" t="str">
        <f>IF(Demographics!B90&lt;&gt;"", Demographics!B90, "")</f>
        <v/>
      </c>
      <c r="C90" s="120"/>
      <c r="D90" s="121"/>
      <c r="E90" s="121"/>
      <c r="F90" s="132" t="str">
        <f>IF(AND(D90&gt;0,Demographics!E90&gt;0),YEAR(D90)-Demographics!E90,"")</f>
        <v/>
      </c>
      <c r="G90" s="122"/>
      <c r="H90" s="122"/>
      <c r="I90" s="122"/>
      <c r="J90" s="122"/>
      <c r="K90" s="122"/>
      <c r="L90" s="122"/>
      <c r="M90" s="123"/>
      <c r="N90" s="36"/>
      <c r="O90" s="133"/>
      <c r="P90" s="134"/>
      <c r="Q90" s="135"/>
    </row>
    <row r="91" spans="1:17" x14ac:dyDescent="0.25">
      <c r="A91" s="124" t="str">
        <f>IF(Demographics!A91&lt;&gt;"", Demographics!A91, "")</f>
        <v/>
      </c>
      <c r="B91" s="125" t="str">
        <f>IF(Demographics!B91&lt;&gt;"", Demographics!B91, "")</f>
        <v/>
      </c>
      <c r="C91" s="126"/>
      <c r="D91" s="127"/>
      <c r="E91" s="127"/>
      <c r="F91" s="128" t="str">
        <f>IF(AND(D91&gt;0,Demographics!E91&gt;0),YEAR(D91)-Demographics!E91,"")</f>
        <v/>
      </c>
      <c r="G91" s="129"/>
      <c r="H91" s="129"/>
      <c r="I91" s="129"/>
      <c r="J91" s="129"/>
      <c r="K91" s="129"/>
      <c r="L91" s="129"/>
      <c r="M91" s="130"/>
      <c r="N91" s="36"/>
      <c r="O91" s="136"/>
      <c r="P91" s="137"/>
      <c r="Q91" s="138"/>
    </row>
    <row r="92" spans="1:17" x14ac:dyDescent="0.25">
      <c r="A92" s="131" t="str">
        <f>IF(Demographics!A92&lt;&gt;"", Demographics!A92, "")</f>
        <v/>
      </c>
      <c r="B92" s="132" t="str">
        <f>IF(Demographics!B92&lt;&gt;"", Demographics!B92, "")</f>
        <v/>
      </c>
      <c r="C92" s="120"/>
      <c r="D92" s="121"/>
      <c r="E92" s="121"/>
      <c r="F92" s="132" t="str">
        <f>IF(AND(D92&gt;0,Demographics!E92&gt;0),YEAR(D92)-Demographics!E92,"")</f>
        <v/>
      </c>
      <c r="G92" s="122"/>
      <c r="H92" s="122"/>
      <c r="I92" s="122"/>
      <c r="J92" s="122"/>
      <c r="K92" s="122"/>
      <c r="L92" s="122"/>
      <c r="M92" s="123"/>
      <c r="N92" s="36"/>
      <c r="O92" s="133"/>
      <c r="P92" s="134"/>
      <c r="Q92" s="135"/>
    </row>
    <row r="93" spans="1:17" x14ac:dyDescent="0.25">
      <c r="A93" s="124" t="str">
        <f>IF(Demographics!A93&lt;&gt;"", Demographics!A93, "")</f>
        <v/>
      </c>
      <c r="B93" s="125" t="str">
        <f>IF(Demographics!B93&lt;&gt;"", Demographics!B93, "")</f>
        <v/>
      </c>
      <c r="C93" s="126"/>
      <c r="D93" s="127"/>
      <c r="E93" s="127"/>
      <c r="F93" s="128" t="str">
        <f>IF(AND(D93&gt;0,Demographics!E93&gt;0),YEAR(D93)-Demographics!E93,"")</f>
        <v/>
      </c>
      <c r="G93" s="129"/>
      <c r="H93" s="129"/>
      <c r="I93" s="129"/>
      <c r="J93" s="129"/>
      <c r="K93" s="129"/>
      <c r="L93" s="129"/>
      <c r="M93" s="130"/>
      <c r="N93" s="36"/>
      <c r="O93" s="136"/>
      <c r="P93" s="137"/>
      <c r="Q93" s="138"/>
    </row>
    <row r="94" spans="1:17" x14ac:dyDescent="0.25">
      <c r="A94" s="131" t="str">
        <f>IF(Demographics!A94&lt;&gt;"", Demographics!A94, "")</f>
        <v/>
      </c>
      <c r="B94" s="132" t="str">
        <f>IF(Demographics!B94&lt;&gt;"", Demographics!B94, "")</f>
        <v/>
      </c>
      <c r="C94" s="120"/>
      <c r="D94" s="121"/>
      <c r="E94" s="121"/>
      <c r="F94" s="132" t="str">
        <f>IF(AND(D94&gt;0,Demographics!E94&gt;0),YEAR(D94)-Demographics!E94,"")</f>
        <v/>
      </c>
      <c r="G94" s="122"/>
      <c r="H94" s="122"/>
      <c r="I94" s="122"/>
      <c r="J94" s="122"/>
      <c r="K94" s="122"/>
      <c r="L94" s="122"/>
      <c r="M94" s="123"/>
      <c r="N94" s="36"/>
      <c r="O94" s="133"/>
      <c r="P94" s="134"/>
      <c r="Q94" s="135"/>
    </row>
    <row r="95" spans="1:17" x14ac:dyDescent="0.25">
      <c r="A95" s="124" t="str">
        <f>IF(Demographics!A95&lt;&gt;"", Demographics!A95, "")</f>
        <v/>
      </c>
      <c r="B95" s="125" t="str">
        <f>IF(Demographics!B95&lt;&gt;"", Demographics!B95, "")</f>
        <v/>
      </c>
      <c r="C95" s="126"/>
      <c r="D95" s="127"/>
      <c r="E95" s="127"/>
      <c r="F95" s="128" t="str">
        <f>IF(AND(D95&gt;0,Demographics!E95&gt;0),YEAR(D95)-Demographics!E95,"")</f>
        <v/>
      </c>
      <c r="G95" s="129"/>
      <c r="H95" s="129"/>
      <c r="I95" s="129"/>
      <c r="J95" s="129"/>
      <c r="K95" s="129"/>
      <c r="L95" s="129"/>
      <c r="M95" s="130"/>
      <c r="N95" s="36"/>
      <c r="O95" s="136"/>
      <c r="P95" s="137"/>
      <c r="Q95" s="138"/>
    </row>
    <row r="96" spans="1:17" x14ac:dyDescent="0.25">
      <c r="A96" s="131" t="str">
        <f>IF(Demographics!A96&lt;&gt;"", Demographics!A96, "")</f>
        <v/>
      </c>
      <c r="B96" s="132" t="str">
        <f>IF(Demographics!B96&lt;&gt;"", Demographics!B96, "")</f>
        <v/>
      </c>
      <c r="C96" s="120"/>
      <c r="D96" s="121"/>
      <c r="E96" s="121"/>
      <c r="F96" s="132" t="str">
        <f>IF(AND(D96&gt;0,Demographics!E96&gt;0),YEAR(D96)-Demographics!E96,"")</f>
        <v/>
      </c>
      <c r="G96" s="122"/>
      <c r="H96" s="122"/>
      <c r="I96" s="122"/>
      <c r="J96" s="122"/>
      <c r="K96" s="122"/>
      <c r="L96" s="122"/>
      <c r="M96" s="123"/>
      <c r="N96" s="36"/>
      <c r="O96" s="133"/>
      <c r="P96" s="134"/>
      <c r="Q96" s="135"/>
    </row>
    <row r="97" spans="1:17" x14ac:dyDescent="0.25">
      <c r="A97" s="124" t="str">
        <f>IF(Demographics!A97&lt;&gt;"", Demographics!A97, "")</f>
        <v/>
      </c>
      <c r="B97" s="125" t="str">
        <f>IF(Demographics!B97&lt;&gt;"", Demographics!B97, "")</f>
        <v/>
      </c>
      <c r="C97" s="126"/>
      <c r="D97" s="127"/>
      <c r="E97" s="127"/>
      <c r="F97" s="128" t="str">
        <f>IF(AND(D97&gt;0,Demographics!E97&gt;0),YEAR(D97)-Demographics!E97,"")</f>
        <v/>
      </c>
      <c r="G97" s="129"/>
      <c r="H97" s="129"/>
      <c r="I97" s="129"/>
      <c r="J97" s="129"/>
      <c r="K97" s="129"/>
      <c r="L97" s="129"/>
      <c r="M97" s="130"/>
      <c r="N97" s="36"/>
      <c r="O97" s="136"/>
      <c r="P97" s="137"/>
      <c r="Q97" s="138"/>
    </row>
    <row r="98" spans="1:17" x14ac:dyDescent="0.25">
      <c r="A98" s="131" t="str">
        <f>IF(Demographics!A98&lt;&gt;"", Demographics!A98, "")</f>
        <v/>
      </c>
      <c r="B98" s="132" t="str">
        <f>IF(Demographics!B98&lt;&gt;"", Demographics!B98, "")</f>
        <v/>
      </c>
      <c r="C98" s="120"/>
      <c r="D98" s="121"/>
      <c r="E98" s="121"/>
      <c r="F98" s="132" t="str">
        <f>IF(AND(D98&gt;0,Demographics!E98&gt;0),YEAR(D98)-Demographics!E98,"")</f>
        <v/>
      </c>
      <c r="G98" s="122"/>
      <c r="H98" s="122"/>
      <c r="I98" s="122"/>
      <c r="J98" s="122"/>
      <c r="K98" s="122"/>
      <c r="L98" s="122"/>
      <c r="M98" s="123"/>
      <c r="N98" s="36"/>
      <c r="O98" s="133"/>
      <c r="P98" s="134"/>
      <c r="Q98" s="135"/>
    </row>
    <row r="99" spans="1:17" x14ac:dyDescent="0.25">
      <c r="A99" s="124" t="str">
        <f>IF(Demographics!A99&lt;&gt;"", Demographics!A99, "")</f>
        <v/>
      </c>
      <c r="B99" s="125" t="str">
        <f>IF(Demographics!B99&lt;&gt;"", Demographics!B99, "")</f>
        <v/>
      </c>
      <c r="C99" s="126"/>
      <c r="D99" s="127"/>
      <c r="E99" s="127"/>
      <c r="F99" s="128" t="str">
        <f>IF(AND(D99&gt;0,Demographics!E99&gt;0),YEAR(D99)-Demographics!E99,"")</f>
        <v/>
      </c>
      <c r="G99" s="129"/>
      <c r="H99" s="129"/>
      <c r="I99" s="129"/>
      <c r="J99" s="129"/>
      <c r="K99" s="129"/>
      <c r="L99" s="129"/>
      <c r="M99" s="130"/>
      <c r="N99" s="36"/>
      <c r="O99" s="136"/>
      <c r="P99" s="137"/>
      <c r="Q99" s="138"/>
    </row>
    <row r="100" spans="1:17" x14ac:dyDescent="0.25">
      <c r="A100" s="131" t="str">
        <f>IF(Demographics!A100&lt;&gt;"", Demographics!A100, "")</f>
        <v/>
      </c>
      <c r="B100" s="132" t="str">
        <f>IF(Demographics!B100&lt;&gt;"", Demographics!B100, "")</f>
        <v/>
      </c>
      <c r="C100" s="120"/>
      <c r="D100" s="121"/>
      <c r="E100" s="121"/>
      <c r="F100" s="132" t="str">
        <f>IF(AND(D100&gt;0,Demographics!E100&gt;0),YEAR(D100)-Demographics!E100,"")</f>
        <v/>
      </c>
      <c r="G100" s="122"/>
      <c r="H100" s="122"/>
      <c r="I100" s="122"/>
      <c r="J100" s="122"/>
      <c r="K100" s="122"/>
      <c r="L100" s="122"/>
      <c r="M100" s="123"/>
      <c r="N100" s="36"/>
      <c r="O100" s="133"/>
      <c r="P100" s="134"/>
      <c r="Q100" s="135"/>
    </row>
    <row r="101" spans="1:17" x14ac:dyDescent="0.25">
      <c r="A101" s="124" t="str">
        <f>IF(Demographics!A101&lt;&gt;"", Demographics!A101, "")</f>
        <v/>
      </c>
      <c r="B101" s="125" t="str">
        <f>IF(Demographics!B101&lt;&gt;"", Demographics!B101, "")</f>
        <v/>
      </c>
      <c r="C101" s="126"/>
      <c r="D101" s="127"/>
      <c r="E101" s="127"/>
      <c r="F101" s="128" t="str">
        <f>IF(AND(D101&gt;0,Demographics!E101&gt;0),YEAR(D101)-Demographics!E101,"")</f>
        <v/>
      </c>
      <c r="G101" s="129"/>
      <c r="H101" s="129"/>
      <c r="I101" s="129"/>
      <c r="J101" s="129"/>
      <c r="K101" s="129"/>
      <c r="L101" s="129"/>
      <c r="M101" s="130"/>
      <c r="N101" s="36"/>
      <c r="O101" s="136"/>
      <c r="P101" s="137"/>
      <c r="Q101" s="138"/>
    </row>
    <row r="102" spans="1:17" x14ac:dyDescent="0.25">
      <c r="A102" s="131" t="str">
        <f>IF(Demographics!A102&lt;&gt;"", Demographics!A102, "")</f>
        <v/>
      </c>
      <c r="B102" s="132" t="str">
        <f>IF(Demographics!B102&lt;&gt;"", Demographics!B102, "")</f>
        <v/>
      </c>
      <c r="C102" s="120"/>
      <c r="D102" s="121"/>
      <c r="E102" s="121"/>
      <c r="F102" s="132" t="str">
        <f>IF(AND(D102&gt;0,Demographics!E102&gt;0),YEAR(D102)-Demographics!E102,"")</f>
        <v/>
      </c>
      <c r="G102" s="122"/>
      <c r="H102" s="122"/>
      <c r="I102" s="122"/>
      <c r="J102" s="122"/>
      <c r="K102" s="122"/>
      <c r="L102" s="122"/>
      <c r="M102" s="123"/>
      <c r="N102" s="36"/>
      <c r="O102" s="133"/>
      <c r="P102" s="134"/>
      <c r="Q102" s="135"/>
    </row>
    <row r="103" spans="1:17" x14ac:dyDescent="0.25">
      <c r="A103" s="124" t="str">
        <f>IF(Demographics!A103&lt;&gt;"", Demographics!A103, "")</f>
        <v/>
      </c>
      <c r="B103" s="125" t="str">
        <f>IF(Demographics!B103&lt;&gt;"", Demographics!B103, "")</f>
        <v/>
      </c>
      <c r="C103" s="126"/>
      <c r="D103" s="127"/>
      <c r="E103" s="127"/>
      <c r="F103" s="128" t="str">
        <f>IF(AND(D103&gt;0,Demographics!E103&gt;0),YEAR(D103)-Demographics!E103,"")</f>
        <v/>
      </c>
      <c r="G103" s="129"/>
      <c r="H103" s="129"/>
      <c r="I103" s="129"/>
      <c r="J103" s="129"/>
      <c r="K103" s="129"/>
      <c r="L103" s="129"/>
      <c r="M103" s="130"/>
      <c r="N103" s="36"/>
      <c r="O103" s="136"/>
      <c r="P103" s="137"/>
      <c r="Q103" s="138"/>
    </row>
    <row r="104" spans="1:17" x14ac:dyDescent="0.25">
      <c r="A104" s="131" t="str">
        <f>IF(Demographics!A104&lt;&gt;"", Demographics!A104, "")</f>
        <v/>
      </c>
      <c r="B104" s="132" t="str">
        <f>IF(Demographics!B104&lt;&gt;"", Demographics!B104, "")</f>
        <v/>
      </c>
      <c r="C104" s="120"/>
      <c r="D104" s="121"/>
      <c r="E104" s="121"/>
      <c r="F104" s="132" t="str">
        <f>IF(AND(D104&gt;0,Demographics!E104&gt;0),YEAR(D104)-Demographics!E104,"")</f>
        <v/>
      </c>
      <c r="G104" s="122"/>
      <c r="H104" s="122"/>
      <c r="I104" s="122"/>
      <c r="J104" s="122"/>
      <c r="K104" s="122"/>
      <c r="L104" s="122"/>
      <c r="M104" s="123"/>
      <c r="N104" s="36"/>
      <c r="O104" s="133"/>
      <c r="P104" s="134"/>
      <c r="Q104" s="135"/>
    </row>
    <row r="105" spans="1:17" x14ac:dyDescent="0.25">
      <c r="A105" s="124" t="str">
        <f>IF(Demographics!A105&lt;&gt;"", Demographics!A105, "")</f>
        <v/>
      </c>
      <c r="B105" s="125" t="str">
        <f>IF(Demographics!B105&lt;&gt;"", Demographics!B105, "")</f>
        <v/>
      </c>
      <c r="C105" s="126"/>
      <c r="D105" s="127"/>
      <c r="E105" s="127"/>
      <c r="F105" s="128" t="str">
        <f>IF(AND(D105&gt;0,Demographics!E105&gt;0),YEAR(D105)-Demographics!E105,"")</f>
        <v/>
      </c>
      <c r="G105" s="129"/>
      <c r="H105" s="129"/>
      <c r="I105" s="129"/>
      <c r="J105" s="129"/>
      <c r="K105" s="129"/>
      <c r="L105" s="129"/>
      <c r="M105" s="130"/>
      <c r="N105" s="36"/>
      <c r="O105" s="136"/>
      <c r="P105" s="137"/>
      <c r="Q105" s="138"/>
    </row>
    <row r="106" spans="1:17" x14ac:dyDescent="0.25">
      <c r="A106" s="131" t="str">
        <f>IF(Demographics!A106&lt;&gt;"", Demographics!A106, "")</f>
        <v/>
      </c>
      <c r="B106" s="132" t="str">
        <f>IF(Demographics!B106&lt;&gt;"", Demographics!B106, "")</f>
        <v/>
      </c>
      <c r="C106" s="120"/>
      <c r="D106" s="121"/>
      <c r="E106" s="121"/>
      <c r="F106" s="132" t="str">
        <f>IF(AND(D106&gt;0,Demographics!E106&gt;0),YEAR(D106)-Demographics!E106,"")</f>
        <v/>
      </c>
      <c r="G106" s="122"/>
      <c r="H106" s="122"/>
      <c r="I106" s="122"/>
      <c r="J106" s="122"/>
      <c r="K106" s="122"/>
      <c r="L106" s="122"/>
      <c r="M106" s="123"/>
      <c r="N106" s="36"/>
      <c r="O106" s="133"/>
      <c r="P106" s="134"/>
      <c r="Q106" s="135"/>
    </row>
    <row r="107" spans="1:17" x14ac:dyDescent="0.25">
      <c r="A107" s="124" t="str">
        <f>IF(Demographics!A107&lt;&gt;"", Demographics!A107, "")</f>
        <v/>
      </c>
      <c r="B107" s="125" t="str">
        <f>IF(Demographics!B107&lt;&gt;"", Demographics!B107, "")</f>
        <v/>
      </c>
      <c r="C107" s="126"/>
      <c r="D107" s="127"/>
      <c r="E107" s="127"/>
      <c r="F107" s="128" t="str">
        <f>IF(AND(D107&gt;0,Demographics!E107&gt;0),YEAR(D107)-Demographics!E107,"")</f>
        <v/>
      </c>
      <c r="G107" s="129"/>
      <c r="H107" s="129"/>
      <c r="I107" s="129"/>
      <c r="J107" s="129"/>
      <c r="K107" s="129"/>
      <c r="L107" s="129"/>
      <c r="M107" s="130"/>
      <c r="N107" s="36"/>
      <c r="O107" s="136"/>
      <c r="P107" s="137"/>
      <c r="Q107" s="138"/>
    </row>
    <row r="108" spans="1:17" x14ac:dyDescent="0.25">
      <c r="A108" s="131" t="str">
        <f>IF(Demographics!A108&lt;&gt;"", Demographics!A108, "")</f>
        <v/>
      </c>
      <c r="B108" s="132" t="str">
        <f>IF(Demographics!B108&lt;&gt;"", Demographics!B108, "")</f>
        <v/>
      </c>
      <c r="C108" s="120"/>
      <c r="D108" s="121"/>
      <c r="E108" s="121"/>
      <c r="F108" s="132" t="str">
        <f>IF(AND(D108&gt;0,Demographics!E108&gt;0),YEAR(D108)-Demographics!E108,"")</f>
        <v/>
      </c>
      <c r="G108" s="122"/>
      <c r="H108" s="122"/>
      <c r="I108" s="122"/>
      <c r="J108" s="122"/>
      <c r="K108" s="122"/>
      <c r="L108" s="122"/>
      <c r="M108" s="123"/>
      <c r="N108" s="36"/>
      <c r="O108" s="133"/>
      <c r="P108" s="134"/>
      <c r="Q108" s="135"/>
    </row>
    <row r="109" spans="1:17" x14ac:dyDescent="0.25">
      <c r="A109" s="124" t="str">
        <f>IF(Demographics!A109&lt;&gt;"", Demographics!A109, "")</f>
        <v/>
      </c>
      <c r="B109" s="125" t="str">
        <f>IF(Demographics!B109&lt;&gt;"", Demographics!B109, "")</f>
        <v/>
      </c>
      <c r="C109" s="126"/>
      <c r="D109" s="127"/>
      <c r="E109" s="127"/>
      <c r="F109" s="128" t="str">
        <f>IF(AND(D109&gt;0,Demographics!E109&gt;0),YEAR(D109)-Demographics!E109,"")</f>
        <v/>
      </c>
      <c r="G109" s="129"/>
      <c r="H109" s="129"/>
      <c r="I109" s="129"/>
      <c r="J109" s="129"/>
      <c r="K109" s="129"/>
      <c r="L109" s="129"/>
      <c r="M109" s="130"/>
      <c r="N109" s="36"/>
      <c r="O109" s="136"/>
      <c r="P109" s="137"/>
      <c r="Q109" s="138"/>
    </row>
    <row r="110" spans="1:17" x14ac:dyDescent="0.25">
      <c r="A110" s="131" t="str">
        <f>IF(Demographics!A110&lt;&gt;"", Demographics!A110, "")</f>
        <v/>
      </c>
      <c r="B110" s="132" t="str">
        <f>IF(Demographics!B110&lt;&gt;"", Demographics!B110, "")</f>
        <v/>
      </c>
      <c r="C110" s="120"/>
      <c r="D110" s="121"/>
      <c r="E110" s="121"/>
      <c r="F110" s="132" t="str">
        <f>IF(AND(D110&gt;0,Demographics!E110&gt;0),YEAR(D110)-Demographics!E110,"")</f>
        <v/>
      </c>
      <c r="G110" s="122"/>
      <c r="H110" s="122"/>
      <c r="I110" s="122"/>
      <c r="J110" s="122"/>
      <c r="K110" s="122"/>
      <c r="L110" s="122"/>
      <c r="M110" s="123"/>
      <c r="N110" s="36"/>
      <c r="O110" s="133"/>
      <c r="P110" s="134"/>
      <c r="Q110" s="135"/>
    </row>
    <row r="111" spans="1:17" x14ac:dyDescent="0.25">
      <c r="A111" s="124" t="str">
        <f>IF(Demographics!A111&lt;&gt;"", Demographics!A111, "")</f>
        <v/>
      </c>
      <c r="B111" s="125" t="str">
        <f>IF(Demographics!B111&lt;&gt;"", Demographics!B111, "")</f>
        <v/>
      </c>
      <c r="C111" s="126"/>
      <c r="D111" s="127"/>
      <c r="E111" s="127"/>
      <c r="F111" s="128" t="str">
        <f>IF(AND(D111&gt;0,Demographics!E111&gt;0),YEAR(D111)-Demographics!E111,"")</f>
        <v/>
      </c>
      <c r="G111" s="129"/>
      <c r="H111" s="129"/>
      <c r="I111" s="129"/>
      <c r="J111" s="129"/>
      <c r="K111" s="129"/>
      <c r="L111" s="129"/>
      <c r="M111" s="130"/>
      <c r="N111" s="36"/>
      <c r="O111" s="136"/>
      <c r="P111" s="137"/>
      <c r="Q111" s="138"/>
    </row>
    <row r="112" spans="1:17" x14ac:dyDescent="0.25">
      <c r="A112" s="131" t="str">
        <f>IF(Demographics!A112&lt;&gt;"", Demographics!A112, "")</f>
        <v/>
      </c>
      <c r="B112" s="132" t="str">
        <f>IF(Demographics!B112&lt;&gt;"", Demographics!B112, "")</f>
        <v/>
      </c>
      <c r="C112" s="120"/>
      <c r="D112" s="121"/>
      <c r="E112" s="121"/>
      <c r="F112" s="132" t="str">
        <f>IF(AND(D112&gt;0,Demographics!E112&gt;0),YEAR(D112)-Demographics!E112,"")</f>
        <v/>
      </c>
      <c r="G112" s="122"/>
      <c r="H112" s="122"/>
      <c r="I112" s="122"/>
      <c r="J112" s="122"/>
      <c r="K112" s="122"/>
      <c r="L112" s="122"/>
      <c r="M112" s="123"/>
      <c r="N112" s="36"/>
      <c r="O112" s="133"/>
      <c r="P112" s="134"/>
      <c r="Q112" s="135"/>
    </row>
    <row r="113" spans="1:17" x14ac:dyDescent="0.25">
      <c r="A113" s="124" t="str">
        <f>IF(Demographics!A113&lt;&gt;"", Demographics!A113, "")</f>
        <v/>
      </c>
      <c r="B113" s="125" t="str">
        <f>IF(Demographics!B113&lt;&gt;"", Demographics!B113, "")</f>
        <v/>
      </c>
      <c r="C113" s="126"/>
      <c r="D113" s="127"/>
      <c r="E113" s="127"/>
      <c r="F113" s="128" t="str">
        <f>IF(AND(D113&gt;0,Demographics!E113&gt;0),YEAR(D113)-Demographics!E113,"")</f>
        <v/>
      </c>
      <c r="G113" s="129"/>
      <c r="H113" s="129"/>
      <c r="I113" s="129"/>
      <c r="J113" s="129"/>
      <c r="K113" s="129"/>
      <c r="L113" s="129"/>
      <c r="M113" s="130"/>
      <c r="N113" s="36"/>
      <c r="O113" s="136"/>
      <c r="P113" s="137"/>
      <c r="Q113" s="138"/>
    </row>
    <row r="114" spans="1:17" x14ac:dyDescent="0.25">
      <c r="A114" s="131" t="str">
        <f>IF(Demographics!A114&lt;&gt;"", Demographics!A114, "")</f>
        <v/>
      </c>
      <c r="B114" s="132" t="str">
        <f>IF(Demographics!B114&lt;&gt;"", Demographics!B114, "")</f>
        <v/>
      </c>
      <c r="C114" s="120"/>
      <c r="D114" s="121"/>
      <c r="E114" s="121"/>
      <c r="F114" s="132" t="str">
        <f>IF(AND(D114&gt;0,Demographics!E114&gt;0),YEAR(D114)-Demographics!E114,"")</f>
        <v/>
      </c>
      <c r="G114" s="122"/>
      <c r="H114" s="122"/>
      <c r="I114" s="122"/>
      <c r="J114" s="122"/>
      <c r="K114" s="122"/>
      <c r="L114" s="122"/>
      <c r="M114" s="123"/>
      <c r="N114" s="36"/>
      <c r="O114" s="133"/>
      <c r="P114" s="134"/>
      <c r="Q114" s="135"/>
    </row>
    <row r="115" spans="1:17" x14ac:dyDescent="0.25">
      <c r="A115" s="124" t="str">
        <f>IF(Demographics!A115&lt;&gt;"", Demographics!A115, "")</f>
        <v/>
      </c>
      <c r="B115" s="125" t="str">
        <f>IF(Demographics!B115&lt;&gt;"", Demographics!B115, "")</f>
        <v/>
      </c>
      <c r="C115" s="126"/>
      <c r="D115" s="127"/>
      <c r="E115" s="127"/>
      <c r="F115" s="128" t="str">
        <f>IF(AND(D115&gt;0,Demographics!E115&gt;0),YEAR(D115)-Demographics!E115,"")</f>
        <v/>
      </c>
      <c r="G115" s="129"/>
      <c r="H115" s="129"/>
      <c r="I115" s="129"/>
      <c r="J115" s="129"/>
      <c r="K115" s="129"/>
      <c r="L115" s="129"/>
      <c r="M115" s="130"/>
      <c r="N115" s="36"/>
      <c r="O115" s="136"/>
      <c r="P115" s="137"/>
      <c r="Q115" s="138"/>
    </row>
    <row r="116" spans="1:17" x14ac:dyDescent="0.25">
      <c r="A116" s="131" t="str">
        <f>IF(Demographics!A116&lt;&gt;"", Demographics!A116, "")</f>
        <v/>
      </c>
      <c r="B116" s="132" t="str">
        <f>IF(Demographics!B116&lt;&gt;"", Demographics!B116, "")</f>
        <v/>
      </c>
      <c r="C116" s="120"/>
      <c r="D116" s="121"/>
      <c r="E116" s="121"/>
      <c r="F116" s="132" t="str">
        <f>IF(AND(D116&gt;0,Demographics!E116&gt;0),YEAR(D116)-Demographics!E116,"")</f>
        <v/>
      </c>
      <c r="G116" s="122"/>
      <c r="H116" s="122"/>
      <c r="I116" s="122"/>
      <c r="J116" s="122"/>
      <c r="K116" s="122"/>
      <c r="L116" s="122"/>
      <c r="M116" s="123"/>
      <c r="N116" s="36"/>
      <c r="O116" s="133"/>
      <c r="P116" s="134"/>
      <c r="Q116" s="135"/>
    </row>
    <row r="117" spans="1:17" x14ac:dyDescent="0.25">
      <c r="A117" s="124" t="str">
        <f>IF(Demographics!A117&lt;&gt;"", Demographics!A117, "")</f>
        <v/>
      </c>
      <c r="B117" s="125" t="str">
        <f>IF(Demographics!B117&lt;&gt;"", Demographics!B117, "")</f>
        <v/>
      </c>
      <c r="C117" s="126"/>
      <c r="D117" s="127"/>
      <c r="E117" s="127"/>
      <c r="F117" s="128" t="str">
        <f>IF(AND(D117&gt;0,Demographics!E117&gt;0),YEAR(D117)-Demographics!E117,"")</f>
        <v/>
      </c>
      <c r="G117" s="129"/>
      <c r="H117" s="129"/>
      <c r="I117" s="129"/>
      <c r="J117" s="129"/>
      <c r="K117" s="129"/>
      <c r="L117" s="129"/>
      <c r="M117" s="130"/>
      <c r="N117" s="36"/>
      <c r="O117" s="136"/>
      <c r="P117" s="137"/>
      <c r="Q117" s="138"/>
    </row>
    <row r="118" spans="1:17" x14ac:dyDescent="0.25">
      <c r="A118" s="131" t="str">
        <f>IF(Demographics!A118&lt;&gt;"", Demographics!A118, "")</f>
        <v/>
      </c>
      <c r="B118" s="132" t="str">
        <f>IF(Demographics!B118&lt;&gt;"", Demographics!B118, "")</f>
        <v/>
      </c>
      <c r="C118" s="120"/>
      <c r="D118" s="121"/>
      <c r="E118" s="121"/>
      <c r="F118" s="132" t="str">
        <f>IF(AND(D118&gt;0,Demographics!E118&gt;0),YEAR(D118)-Demographics!E118,"")</f>
        <v/>
      </c>
      <c r="G118" s="122"/>
      <c r="H118" s="122"/>
      <c r="I118" s="122"/>
      <c r="J118" s="122"/>
      <c r="K118" s="122"/>
      <c r="L118" s="122"/>
      <c r="M118" s="123"/>
      <c r="N118" s="36"/>
      <c r="O118" s="133"/>
      <c r="P118" s="134"/>
      <c r="Q118" s="135"/>
    </row>
    <row r="119" spans="1:17" x14ac:dyDescent="0.25">
      <c r="A119" s="124" t="str">
        <f>IF(Demographics!A119&lt;&gt;"", Demographics!A119, "")</f>
        <v/>
      </c>
      <c r="B119" s="125" t="str">
        <f>IF(Demographics!B119&lt;&gt;"", Demographics!B119, "")</f>
        <v/>
      </c>
      <c r="C119" s="126"/>
      <c r="D119" s="127"/>
      <c r="E119" s="127"/>
      <c r="F119" s="128" t="str">
        <f>IF(AND(D119&gt;0,Demographics!E119&gt;0),YEAR(D119)-Demographics!E119,"")</f>
        <v/>
      </c>
      <c r="G119" s="129"/>
      <c r="H119" s="129"/>
      <c r="I119" s="129"/>
      <c r="J119" s="129"/>
      <c r="K119" s="129"/>
      <c r="L119" s="129"/>
      <c r="M119" s="130"/>
      <c r="N119" s="36"/>
      <c r="O119" s="136"/>
      <c r="P119" s="137"/>
      <c r="Q119" s="138"/>
    </row>
    <row r="120" spans="1:17" x14ac:dyDescent="0.25">
      <c r="A120" s="131" t="str">
        <f>IF(Demographics!A120&lt;&gt;"", Demographics!A120, "")</f>
        <v/>
      </c>
      <c r="B120" s="132" t="str">
        <f>IF(Demographics!B120&lt;&gt;"", Demographics!B120, "")</f>
        <v/>
      </c>
      <c r="C120" s="120"/>
      <c r="D120" s="121"/>
      <c r="E120" s="121"/>
      <c r="F120" s="132" t="str">
        <f>IF(AND(D120&gt;0,Demographics!E120&gt;0),YEAR(D120)-Demographics!E120,"")</f>
        <v/>
      </c>
      <c r="G120" s="122"/>
      <c r="H120" s="122"/>
      <c r="I120" s="122"/>
      <c r="J120" s="122"/>
      <c r="K120" s="122"/>
      <c r="L120" s="122"/>
      <c r="M120" s="123"/>
      <c r="N120" s="36"/>
      <c r="O120" s="133"/>
      <c r="P120" s="134"/>
      <c r="Q120" s="135"/>
    </row>
    <row r="121" spans="1:17" x14ac:dyDescent="0.25">
      <c r="A121" s="124" t="str">
        <f>IF(Demographics!A121&lt;&gt;"", Demographics!A121, "")</f>
        <v/>
      </c>
      <c r="B121" s="125" t="str">
        <f>IF(Demographics!B121&lt;&gt;"", Demographics!B121, "")</f>
        <v/>
      </c>
      <c r="C121" s="126"/>
      <c r="D121" s="127"/>
      <c r="E121" s="127"/>
      <c r="F121" s="128" t="str">
        <f>IF(AND(D121&gt;0,Demographics!E121&gt;0),YEAR(D121)-Demographics!E121,"")</f>
        <v/>
      </c>
      <c r="G121" s="129"/>
      <c r="H121" s="129"/>
      <c r="I121" s="129"/>
      <c r="J121" s="129"/>
      <c r="K121" s="129"/>
      <c r="L121" s="129"/>
      <c r="M121" s="130"/>
      <c r="N121" s="36"/>
      <c r="O121" s="136"/>
      <c r="P121" s="137"/>
      <c r="Q121" s="138"/>
    </row>
    <row r="122" spans="1:17" x14ac:dyDescent="0.25">
      <c r="A122" s="131" t="str">
        <f>IF(Demographics!A122&lt;&gt;"", Demographics!A122, "")</f>
        <v/>
      </c>
      <c r="B122" s="132" t="str">
        <f>IF(Demographics!B122&lt;&gt;"", Demographics!B122, "")</f>
        <v/>
      </c>
      <c r="C122" s="120"/>
      <c r="D122" s="121"/>
      <c r="E122" s="121"/>
      <c r="F122" s="132" t="str">
        <f>IF(AND(D122&gt;0,Demographics!E122&gt;0),YEAR(D122)-Demographics!E122,"")</f>
        <v/>
      </c>
      <c r="G122" s="122"/>
      <c r="H122" s="122"/>
      <c r="I122" s="122"/>
      <c r="J122" s="122"/>
      <c r="K122" s="122"/>
      <c r="L122" s="122"/>
      <c r="M122" s="123"/>
      <c r="N122" s="36"/>
      <c r="O122" s="133"/>
      <c r="P122" s="134"/>
      <c r="Q122" s="135"/>
    </row>
    <row r="123" spans="1:17" x14ac:dyDescent="0.25">
      <c r="A123" s="124" t="str">
        <f>IF(Demographics!A123&lt;&gt;"", Demographics!A123, "")</f>
        <v/>
      </c>
      <c r="B123" s="125" t="str">
        <f>IF(Demographics!B123&lt;&gt;"", Demographics!B123, "")</f>
        <v/>
      </c>
      <c r="C123" s="126"/>
      <c r="D123" s="127"/>
      <c r="E123" s="127"/>
      <c r="F123" s="128" t="str">
        <f>IF(AND(D123&gt;0,Demographics!E123&gt;0),YEAR(D123)-Demographics!E123,"")</f>
        <v/>
      </c>
      <c r="G123" s="129"/>
      <c r="H123" s="129"/>
      <c r="I123" s="129"/>
      <c r="J123" s="129"/>
      <c r="K123" s="129"/>
      <c r="L123" s="129"/>
      <c r="M123" s="130"/>
      <c r="N123" s="36"/>
      <c r="O123" s="136"/>
      <c r="P123" s="137"/>
      <c r="Q123" s="138"/>
    </row>
    <row r="124" spans="1:17" x14ac:dyDescent="0.25">
      <c r="A124" s="131" t="str">
        <f>IF(Demographics!A124&lt;&gt;"", Demographics!A124, "")</f>
        <v/>
      </c>
      <c r="B124" s="132" t="str">
        <f>IF(Demographics!B124&lt;&gt;"", Demographics!B124, "")</f>
        <v/>
      </c>
      <c r="C124" s="120"/>
      <c r="D124" s="121"/>
      <c r="E124" s="121"/>
      <c r="F124" s="132" t="str">
        <f>IF(AND(D124&gt;0,Demographics!E124&gt;0),YEAR(D124)-Demographics!E124,"")</f>
        <v/>
      </c>
      <c r="G124" s="122"/>
      <c r="H124" s="122"/>
      <c r="I124" s="122"/>
      <c r="J124" s="122"/>
      <c r="K124" s="122"/>
      <c r="L124" s="122"/>
      <c r="M124" s="123"/>
      <c r="N124" s="36"/>
      <c r="O124" s="133"/>
      <c r="P124" s="134"/>
      <c r="Q124" s="135"/>
    </row>
    <row r="125" spans="1:17" x14ac:dyDescent="0.25">
      <c r="A125" s="124" t="str">
        <f>IF(Demographics!A125&lt;&gt;"", Demographics!A125, "")</f>
        <v/>
      </c>
      <c r="B125" s="125" t="str">
        <f>IF(Demographics!B125&lt;&gt;"", Demographics!B125, "")</f>
        <v/>
      </c>
      <c r="C125" s="126"/>
      <c r="D125" s="127"/>
      <c r="E125" s="127"/>
      <c r="F125" s="128" t="str">
        <f>IF(AND(D125&gt;0,Demographics!E125&gt;0),YEAR(D125)-Demographics!E125,"")</f>
        <v/>
      </c>
      <c r="G125" s="129"/>
      <c r="H125" s="129"/>
      <c r="I125" s="129"/>
      <c r="J125" s="129"/>
      <c r="K125" s="129"/>
      <c r="L125" s="129"/>
      <c r="M125" s="130"/>
      <c r="N125" s="36"/>
      <c r="O125" s="136"/>
      <c r="P125" s="137"/>
      <c r="Q125" s="138"/>
    </row>
    <row r="126" spans="1:17" x14ac:dyDescent="0.25">
      <c r="A126" s="131" t="str">
        <f>IF(Demographics!A126&lt;&gt;"", Demographics!A126, "")</f>
        <v/>
      </c>
      <c r="B126" s="132" t="str">
        <f>IF(Demographics!B126&lt;&gt;"", Demographics!B126, "")</f>
        <v/>
      </c>
      <c r="C126" s="120"/>
      <c r="D126" s="121"/>
      <c r="E126" s="121"/>
      <c r="F126" s="132" t="str">
        <f>IF(AND(D126&gt;0,Demographics!E126&gt;0),YEAR(D126)-Demographics!E126,"")</f>
        <v/>
      </c>
      <c r="G126" s="122"/>
      <c r="H126" s="122"/>
      <c r="I126" s="122"/>
      <c r="J126" s="122"/>
      <c r="K126" s="122"/>
      <c r="L126" s="122"/>
      <c r="M126" s="123"/>
      <c r="N126" s="36"/>
      <c r="O126" s="133"/>
      <c r="P126" s="134"/>
      <c r="Q126" s="135"/>
    </row>
    <row r="127" spans="1:17" x14ac:dyDescent="0.25">
      <c r="A127" s="124" t="str">
        <f>IF(Demographics!A127&lt;&gt;"", Demographics!A127, "")</f>
        <v/>
      </c>
      <c r="B127" s="125" t="str">
        <f>IF(Demographics!B127&lt;&gt;"", Demographics!B127, "")</f>
        <v/>
      </c>
      <c r="C127" s="126"/>
      <c r="D127" s="127"/>
      <c r="E127" s="127"/>
      <c r="F127" s="128" t="str">
        <f>IF(AND(D127&gt;0,Demographics!E127&gt;0),YEAR(D127)-Demographics!E127,"")</f>
        <v/>
      </c>
      <c r="G127" s="129"/>
      <c r="H127" s="129"/>
      <c r="I127" s="129"/>
      <c r="J127" s="129"/>
      <c r="K127" s="129"/>
      <c r="L127" s="129"/>
      <c r="M127" s="130"/>
      <c r="N127" s="36"/>
      <c r="O127" s="136"/>
      <c r="P127" s="137"/>
      <c r="Q127" s="138"/>
    </row>
    <row r="128" spans="1:17" x14ac:dyDescent="0.25">
      <c r="A128" s="131" t="str">
        <f>IF(Demographics!A128&lt;&gt;"", Demographics!A128, "")</f>
        <v/>
      </c>
      <c r="B128" s="132" t="str">
        <f>IF(Demographics!B128&lt;&gt;"", Demographics!B128, "")</f>
        <v/>
      </c>
      <c r="C128" s="120"/>
      <c r="D128" s="121"/>
      <c r="E128" s="121"/>
      <c r="F128" s="132" t="str">
        <f>IF(AND(D128&gt;0,Demographics!E128&gt;0),YEAR(D128)-Demographics!E128,"")</f>
        <v/>
      </c>
      <c r="G128" s="122"/>
      <c r="H128" s="122"/>
      <c r="I128" s="122"/>
      <c r="J128" s="122"/>
      <c r="K128" s="122"/>
      <c r="L128" s="122"/>
      <c r="M128" s="123"/>
      <c r="N128" s="36"/>
      <c r="O128" s="133"/>
      <c r="P128" s="134"/>
      <c r="Q128" s="135"/>
    </row>
    <row r="129" spans="1:17" x14ac:dyDescent="0.25">
      <c r="A129" s="124" t="str">
        <f>IF(Demographics!A129&lt;&gt;"", Demographics!A129, "")</f>
        <v/>
      </c>
      <c r="B129" s="125" t="str">
        <f>IF(Demographics!B129&lt;&gt;"", Demographics!B129, "")</f>
        <v/>
      </c>
      <c r="C129" s="126"/>
      <c r="D129" s="127"/>
      <c r="E129" s="127"/>
      <c r="F129" s="128" t="str">
        <f>IF(AND(D129&gt;0,Demographics!E129&gt;0),YEAR(D129)-Demographics!E129,"")</f>
        <v/>
      </c>
      <c r="G129" s="129"/>
      <c r="H129" s="129"/>
      <c r="I129" s="129"/>
      <c r="J129" s="129"/>
      <c r="K129" s="129"/>
      <c r="L129" s="129"/>
      <c r="M129" s="130"/>
      <c r="N129" s="36"/>
      <c r="O129" s="136"/>
      <c r="P129" s="137"/>
      <c r="Q129" s="138"/>
    </row>
    <row r="130" spans="1:17" x14ac:dyDescent="0.25">
      <c r="A130" s="131" t="str">
        <f>IF(Demographics!A130&lt;&gt;"", Demographics!A130, "")</f>
        <v/>
      </c>
      <c r="B130" s="132" t="str">
        <f>IF(Demographics!B130&lt;&gt;"", Demographics!B130, "")</f>
        <v/>
      </c>
      <c r="C130" s="120"/>
      <c r="D130" s="121"/>
      <c r="E130" s="121"/>
      <c r="F130" s="132" t="str">
        <f>IF(AND(D130&gt;0,Demographics!E130&gt;0),YEAR(D130)-Demographics!E130,"")</f>
        <v/>
      </c>
      <c r="G130" s="122"/>
      <c r="H130" s="122"/>
      <c r="I130" s="122"/>
      <c r="J130" s="122"/>
      <c r="K130" s="122"/>
      <c r="L130" s="122"/>
      <c r="M130" s="123"/>
      <c r="N130" s="36"/>
      <c r="O130" s="133"/>
      <c r="P130" s="134"/>
      <c r="Q130" s="135"/>
    </row>
    <row r="131" spans="1:17" x14ac:dyDescent="0.25">
      <c r="A131" s="124" t="str">
        <f>IF(Demographics!A131&lt;&gt;"", Demographics!A131, "")</f>
        <v/>
      </c>
      <c r="B131" s="125" t="str">
        <f>IF(Demographics!B131&lt;&gt;"", Demographics!B131, "")</f>
        <v/>
      </c>
      <c r="C131" s="126"/>
      <c r="D131" s="127"/>
      <c r="E131" s="127"/>
      <c r="F131" s="128" t="str">
        <f>IF(AND(D131&gt;0,Demographics!E131&gt;0),YEAR(D131)-Demographics!E131,"")</f>
        <v/>
      </c>
      <c r="G131" s="129"/>
      <c r="H131" s="129"/>
      <c r="I131" s="129"/>
      <c r="J131" s="129"/>
      <c r="K131" s="129"/>
      <c r="L131" s="129"/>
      <c r="M131" s="130"/>
      <c r="N131" s="36"/>
      <c r="O131" s="136"/>
      <c r="P131" s="137"/>
      <c r="Q131" s="138"/>
    </row>
    <row r="132" spans="1:17" x14ac:dyDescent="0.25">
      <c r="A132" s="131" t="str">
        <f>IF(Demographics!A132&lt;&gt;"", Demographics!A132, "")</f>
        <v/>
      </c>
      <c r="B132" s="132" t="str">
        <f>IF(Demographics!B132&lt;&gt;"", Demographics!B132, "")</f>
        <v/>
      </c>
      <c r="C132" s="120"/>
      <c r="D132" s="121"/>
      <c r="E132" s="121"/>
      <c r="F132" s="132" t="str">
        <f>IF(AND(D132&gt;0,Demographics!E132&gt;0),YEAR(D132)-Demographics!E132,"")</f>
        <v/>
      </c>
      <c r="G132" s="122"/>
      <c r="H132" s="122"/>
      <c r="I132" s="122"/>
      <c r="J132" s="122"/>
      <c r="K132" s="122"/>
      <c r="L132" s="122"/>
      <c r="M132" s="123"/>
      <c r="N132" s="36"/>
      <c r="O132" s="133"/>
      <c r="P132" s="134"/>
      <c r="Q132" s="135"/>
    </row>
    <row r="133" spans="1:17" x14ac:dyDescent="0.25">
      <c r="A133" s="124" t="str">
        <f>IF(Demographics!A133&lt;&gt;"", Demographics!A133, "")</f>
        <v/>
      </c>
      <c r="B133" s="125" t="str">
        <f>IF(Demographics!B133&lt;&gt;"", Demographics!B133, "")</f>
        <v/>
      </c>
      <c r="C133" s="126"/>
      <c r="D133" s="127"/>
      <c r="E133" s="127"/>
      <c r="F133" s="128" t="str">
        <f>IF(AND(D133&gt;0,Demographics!E133&gt;0),YEAR(D133)-Demographics!E133,"")</f>
        <v/>
      </c>
      <c r="G133" s="129"/>
      <c r="H133" s="129"/>
      <c r="I133" s="129"/>
      <c r="J133" s="129"/>
      <c r="K133" s="129"/>
      <c r="L133" s="129"/>
      <c r="M133" s="130"/>
      <c r="N133" s="36"/>
      <c r="O133" s="136"/>
      <c r="P133" s="137"/>
      <c r="Q133" s="138"/>
    </row>
    <row r="134" spans="1:17" x14ac:dyDescent="0.25">
      <c r="A134" s="131" t="str">
        <f>IF(Demographics!A134&lt;&gt;"", Demographics!A134, "")</f>
        <v/>
      </c>
      <c r="B134" s="132" t="str">
        <f>IF(Demographics!B134&lt;&gt;"", Demographics!B134, "")</f>
        <v/>
      </c>
      <c r="C134" s="120"/>
      <c r="D134" s="121"/>
      <c r="E134" s="121"/>
      <c r="F134" s="132" t="str">
        <f>IF(AND(D134&gt;0,Demographics!E134&gt;0),YEAR(D134)-Demographics!E134,"")</f>
        <v/>
      </c>
      <c r="G134" s="122"/>
      <c r="H134" s="122"/>
      <c r="I134" s="122"/>
      <c r="J134" s="122"/>
      <c r="K134" s="122"/>
      <c r="L134" s="122"/>
      <c r="M134" s="123"/>
      <c r="N134" s="36"/>
      <c r="O134" s="133"/>
      <c r="P134" s="134"/>
      <c r="Q134" s="135"/>
    </row>
    <row r="135" spans="1:17" x14ac:dyDescent="0.25">
      <c r="A135" s="124" t="str">
        <f>IF(Demographics!A135&lt;&gt;"", Demographics!A135, "")</f>
        <v/>
      </c>
      <c r="B135" s="125" t="str">
        <f>IF(Demographics!B135&lt;&gt;"", Demographics!B135, "")</f>
        <v/>
      </c>
      <c r="C135" s="126"/>
      <c r="D135" s="127"/>
      <c r="E135" s="127"/>
      <c r="F135" s="128" t="str">
        <f>IF(AND(D135&gt;0,Demographics!E135&gt;0),YEAR(D135)-Demographics!E135,"")</f>
        <v/>
      </c>
      <c r="G135" s="129"/>
      <c r="H135" s="129"/>
      <c r="I135" s="129"/>
      <c r="J135" s="129"/>
      <c r="K135" s="129"/>
      <c r="L135" s="129"/>
      <c r="M135" s="130"/>
      <c r="N135" s="36"/>
      <c r="O135" s="136"/>
      <c r="P135" s="137"/>
      <c r="Q135" s="138"/>
    </row>
    <row r="136" spans="1:17" x14ac:dyDescent="0.25">
      <c r="A136" s="131" t="str">
        <f>IF(Demographics!A136&lt;&gt;"", Demographics!A136, "")</f>
        <v/>
      </c>
      <c r="B136" s="132" t="str">
        <f>IF(Demographics!B136&lt;&gt;"", Demographics!B136, "")</f>
        <v/>
      </c>
      <c r="C136" s="120"/>
      <c r="D136" s="121"/>
      <c r="E136" s="121"/>
      <c r="F136" s="132" t="str">
        <f>IF(AND(D136&gt;0,Demographics!E136&gt;0),YEAR(D136)-Demographics!E136,"")</f>
        <v/>
      </c>
      <c r="G136" s="122"/>
      <c r="H136" s="122"/>
      <c r="I136" s="122"/>
      <c r="J136" s="122"/>
      <c r="K136" s="122"/>
      <c r="L136" s="122"/>
      <c r="M136" s="123"/>
      <c r="N136" s="36"/>
      <c r="O136" s="133"/>
      <c r="P136" s="134"/>
      <c r="Q136" s="135"/>
    </row>
    <row r="137" spans="1:17" x14ac:dyDescent="0.25">
      <c r="A137" s="124" t="str">
        <f>IF(Demographics!A137&lt;&gt;"", Demographics!A137, "")</f>
        <v/>
      </c>
      <c r="B137" s="125" t="str">
        <f>IF(Demographics!B137&lt;&gt;"", Demographics!B137, "")</f>
        <v/>
      </c>
      <c r="C137" s="126"/>
      <c r="D137" s="127"/>
      <c r="E137" s="127"/>
      <c r="F137" s="128" t="str">
        <f>IF(AND(D137&gt;0,Demographics!E137&gt;0),YEAR(D137)-Demographics!E137,"")</f>
        <v/>
      </c>
      <c r="G137" s="129"/>
      <c r="H137" s="129"/>
      <c r="I137" s="129"/>
      <c r="J137" s="129"/>
      <c r="K137" s="129"/>
      <c r="L137" s="129"/>
      <c r="M137" s="130"/>
      <c r="N137" s="36"/>
      <c r="O137" s="136"/>
      <c r="P137" s="137"/>
      <c r="Q137" s="138"/>
    </row>
    <row r="138" spans="1:17" x14ac:dyDescent="0.25">
      <c r="A138" s="131" t="str">
        <f>IF(Demographics!A138&lt;&gt;"", Demographics!A138, "")</f>
        <v/>
      </c>
      <c r="B138" s="132" t="str">
        <f>IF(Demographics!B138&lt;&gt;"", Demographics!B138, "")</f>
        <v/>
      </c>
      <c r="C138" s="120"/>
      <c r="D138" s="121"/>
      <c r="E138" s="121"/>
      <c r="F138" s="132" t="str">
        <f>IF(AND(D138&gt;0,Demographics!E138&gt;0),YEAR(D138)-Demographics!E138,"")</f>
        <v/>
      </c>
      <c r="G138" s="122"/>
      <c r="H138" s="122"/>
      <c r="I138" s="122"/>
      <c r="J138" s="122"/>
      <c r="K138" s="122"/>
      <c r="L138" s="122"/>
      <c r="M138" s="123"/>
      <c r="N138" s="36"/>
      <c r="O138" s="133"/>
      <c r="P138" s="134"/>
      <c r="Q138" s="135"/>
    </row>
    <row r="139" spans="1:17" x14ac:dyDescent="0.25">
      <c r="A139" s="124" t="str">
        <f>IF(Demographics!A139&lt;&gt;"", Demographics!A139, "")</f>
        <v/>
      </c>
      <c r="B139" s="125" t="str">
        <f>IF(Demographics!B139&lt;&gt;"", Demographics!B139, "")</f>
        <v/>
      </c>
      <c r="C139" s="126"/>
      <c r="D139" s="127"/>
      <c r="E139" s="127"/>
      <c r="F139" s="128" t="str">
        <f>IF(AND(D139&gt;0,Demographics!E139&gt;0),YEAR(D139)-Demographics!E139,"")</f>
        <v/>
      </c>
      <c r="G139" s="129"/>
      <c r="H139" s="129"/>
      <c r="I139" s="129"/>
      <c r="J139" s="129"/>
      <c r="K139" s="129"/>
      <c r="L139" s="129"/>
      <c r="M139" s="130"/>
      <c r="N139" s="36"/>
      <c r="O139" s="136"/>
      <c r="P139" s="137"/>
      <c r="Q139" s="138"/>
    </row>
    <row r="140" spans="1:17" x14ac:dyDescent="0.25">
      <c r="A140" s="131" t="str">
        <f>IF(Demographics!A140&lt;&gt;"", Demographics!A140, "")</f>
        <v/>
      </c>
      <c r="B140" s="132" t="str">
        <f>IF(Demographics!B140&lt;&gt;"", Demographics!B140, "")</f>
        <v/>
      </c>
      <c r="C140" s="120"/>
      <c r="D140" s="121"/>
      <c r="E140" s="121"/>
      <c r="F140" s="132" t="str">
        <f>IF(AND(D140&gt;0,Demographics!E140&gt;0),YEAR(D140)-Demographics!E140,"")</f>
        <v/>
      </c>
      <c r="G140" s="122"/>
      <c r="H140" s="122"/>
      <c r="I140" s="122"/>
      <c r="J140" s="122"/>
      <c r="K140" s="122"/>
      <c r="L140" s="122"/>
      <c r="M140" s="123"/>
      <c r="N140" s="36"/>
      <c r="O140" s="133"/>
      <c r="P140" s="134"/>
      <c r="Q140" s="135"/>
    </row>
    <row r="141" spans="1:17" x14ac:dyDescent="0.25">
      <c r="A141" s="124" t="str">
        <f>IF(Demographics!A141&lt;&gt;"", Demographics!A141, "")</f>
        <v/>
      </c>
      <c r="B141" s="125" t="str">
        <f>IF(Demographics!B141&lt;&gt;"", Demographics!B141, "")</f>
        <v/>
      </c>
      <c r="C141" s="126"/>
      <c r="D141" s="127"/>
      <c r="E141" s="127"/>
      <c r="F141" s="128" t="str">
        <f>IF(AND(D141&gt;0,Demographics!E141&gt;0),YEAR(D141)-Demographics!E141,"")</f>
        <v/>
      </c>
      <c r="G141" s="129"/>
      <c r="H141" s="129"/>
      <c r="I141" s="129"/>
      <c r="J141" s="129"/>
      <c r="K141" s="129"/>
      <c r="L141" s="129"/>
      <c r="M141" s="130"/>
      <c r="N141" s="36"/>
      <c r="O141" s="136"/>
      <c r="P141" s="137"/>
      <c r="Q141" s="138"/>
    </row>
    <row r="142" spans="1:17" x14ac:dyDescent="0.25">
      <c r="A142" s="131" t="str">
        <f>IF(Demographics!A142&lt;&gt;"", Demographics!A142, "")</f>
        <v/>
      </c>
      <c r="B142" s="132" t="str">
        <f>IF(Demographics!B142&lt;&gt;"", Demographics!B142, "")</f>
        <v/>
      </c>
      <c r="C142" s="120"/>
      <c r="D142" s="121"/>
      <c r="E142" s="121"/>
      <c r="F142" s="132" t="str">
        <f>IF(AND(D142&gt;0,Demographics!E142&gt;0),YEAR(D142)-Demographics!E142,"")</f>
        <v/>
      </c>
      <c r="G142" s="122"/>
      <c r="H142" s="122"/>
      <c r="I142" s="122"/>
      <c r="J142" s="122"/>
      <c r="K142" s="122"/>
      <c r="L142" s="122"/>
      <c r="M142" s="123"/>
      <c r="N142" s="36"/>
      <c r="O142" s="133"/>
      <c r="P142" s="134"/>
      <c r="Q142" s="135"/>
    </row>
    <row r="143" spans="1:17" x14ac:dyDescent="0.25">
      <c r="A143" s="124" t="str">
        <f>IF(Demographics!A143&lt;&gt;"", Demographics!A143, "")</f>
        <v/>
      </c>
      <c r="B143" s="125" t="str">
        <f>IF(Demographics!B143&lt;&gt;"", Demographics!B143, "")</f>
        <v/>
      </c>
      <c r="C143" s="126"/>
      <c r="D143" s="127"/>
      <c r="E143" s="127"/>
      <c r="F143" s="128" t="str">
        <f>IF(AND(D143&gt;0,Demographics!E143&gt;0),YEAR(D143)-Demographics!E143,"")</f>
        <v/>
      </c>
      <c r="G143" s="129"/>
      <c r="H143" s="129"/>
      <c r="I143" s="129"/>
      <c r="J143" s="129"/>
      <c r="K143" s="129"/>
      <c r="L143" s="129"/>
      <c r="M143" s="130"/>
      <c r="N143" s="36"/>
      <c r="O143" s="136"/>
      <c r="P143" s="137"/>
      <c r="Q143" s="138"/>
    </row>
    <row r="144" spans="1:17" x14ac:dyDescent="0.25">
      <c r="A144" s="131" t="str">
        <f>IF(Demographics!A144&lt;&gt;"", Demographics!A144, "")</f>
        <v/>
      </c>
      <c r="B144" s="132" t="str">
        <f>IF(Demographics!B144&lt;&gt;"", Demographics!B144, "")</f>
        <v/>
      </c>
      <c r="C144" s="120"/>
      <c r="D144" s="121"/>
      <c r="E144" s="121"/>
      <c r="F144" s="132" t="str">
        <f>IF(AND(D144&gt;0,Demographics!E144&gt;0),YEAR(D144)-Demographics!E144,"")</f>
        <v/>
      </c>
      <c r="G144" s="122"/>
      <c r="H144" s="122"/>
      <c r="I144" s="122"/>
      <c r="J144" s="122"/>
      <c r="K144" s="122"/>
      <c r="L144" s="122"/>
      <c r="M144" s="123"/>
      <c r="N144" s="36"/>
      <c r="O144" s="133"/>
      <c r="P144" s="134"/>
      <c r="Q144" s="135"/>
    </row>
    <row r="145" spans="1:17" x14ac:dyDescent="0.25">
      <c r="A145" s="124" t="str">
        <f>IF(Demographics!A145&lt;&gt;"", Demographics!A145, "")</f>
        <v/>
      </c>
      <c r="B145" s="125" t="str">
        <f>IF(Demographics!B145&lt;&gt;"", Demographics!B145, "")</f>
        <v/>
      </c>
      <c r="C145" s="126"/>
      <c r="D145" s="127"/>
      <c r="E145" s="127"/>
      <c r="F145" s="128" t="str">
        <f>IF(AND(D145&gt;0,Demographics!E145&gt;0),YEAR(D145)-Demographics!E145,"")</f>
        <v/>
      </c>
      <c r="G145" s="129"/>
      <c r="H145" s="129"/>
      <c r="I145" s="129"/>
      <c r="J145" s="129"/>
      <c r="K145" s="129"/>
      <c r="L145" s="129"/>
      <c r="M145" s="130"/>
      <c r="N145" s="36"/>
      <c r="O145" s="136"/>
      <c r="P145" s="137"/>
      <c r="Q145" s="138"/>
    </row>
    <row r="146" spans="1:17" x14ac:dyDescent="0.25">
      <c r="A146" s="131" t="str">
        <f>IF(Demographics!A146&lt;&gt;"", Demographics!A146, "")</f>
        <v/>
      </c>
      <c r="B146" s="132" t="str">
        <f>IF(Demographics!B146&lt;&gt;"", Demographics!B146, "")</f>
        <v/>
      </c>
      <c r="C146" s="120"/>
      <c r="D146" s="121"/>
      <c r="E146" s="121"/>
      <c r="F146" s="132" t="str">
        <f>IF(AND(D146&gt;0,Demographics!E146&gt;0),YEAR(D146)-Demographics!E146,"")</f>
        <v/>
      </c>
      <c r="G146" s="122"/>
      <c r="H146" s="122"/>
      <c r="I146" s="122"/>
      <c r="J146" s="122"/>
      <c r="K146" s="122"/>
      <c r="L146" s="122"/>
      <c r="M146" s="123"/>
      <c r="N146" s="36"/>
      <c r="O146" s="133"/>
      <c r="P146" s="134"/>
      <c r="Q146" s="135"/>
    </row>
    <row r="147" spans="1:17" x14ac:dyDescent="0.25">
      <c r="A147" s="124" t="str">
        <f>IF(Demographics!A147&lt;&gt;"", Demographics!A147, "")</f>
        <v/>
      </c>
      <c r="B147" s="125" t="str">
        <f>IF(Demographics!B147&lt;&gt;"", Demographics!B147, "")</f>
        <v/>
      </c>
      <c r="C147" s="126"/>
      <c r="D147" s="127"/>
      <c r="E147" s="127"/>
      <c r="F147" s="128" t="str">
        <f>IF(AND(D147&gt;0,Demographics!E147&gt;0),YEAR(D147)-Demographics!E147,"")</f>
        <v/>
      </c>
      <c r="G147" s="129"/>
      <c r="H147" s="129"/>
      <c r="I147" s="129"/>
      <c r="J147" s="129"/>
      <c r="K147" s="129"/>
      <c r="L147" s="129"/>
      <c r="M147" s="130"/>
      <c r="N147" s="36"/>
      <c r="O147" s="136"/>
      <c r="P147" s="137"/>
      <c r="Q147" s="138"/>
    </row>
    <row r="148" spans="1:17" x14ac:dyDescent="0.25">
      <c r="A148" s="131" t="str">
        <f>IF(Demographics!A148&lt;&gt;"", Demographics!A148, "")</f>
        <v/>
      </c>
      <c r="B148" s="132" t="str">
        <f>IF(Demographics!B148&lt;&gt;"", Demographics!B148, "")</f>
        <v/>
      </c>
      <c r="C148" s="120"/>
      <c r="D148" s="121"/>
      <c r="E148" s="121"/>
      <c r="F148" s="132" t="str">
        <f>IF(AND(D148&gt;0,Demographics!E148&gt;0),YEAR(D148)-Demographics!E148,"")</f>
        <v/>
      </c>
      <c r="G148" s="122"/>
      <c r="H148" s="122"/>
      <c r="I148" s="122"/>
      <c r="J148" s="122"/>
      <c r="K148" s="122"/>
      <c r="L148" s="122"/>
      <c r="M148" s="123"/>
      <c r="N148" s="36"/>
      <c r="O148" s="133"/>
      <c r="P148" s="134"/>
      <c r="Q148" s="135"/>
    </row>
    <row r="149" spans="1:17" x14ac:dyDescent="0.25">
      <c r="A149" s="124" t="str">
        <f>IF(Demographics!A149&lt;&gt;"", Demographics!A149, "")</f>
        <v/>
      </c>
      <c r="B149" s="125" t="str">
        <f>IF(Demographics!B149&lt;&gt;"", Demographics!B149, "")</f>
        <v/>
      </c>
      <c r="C149" s="126"/>
      <c r="D149" s="127"/>
      <c r="E149" s="127"/>
      <c r="F149" s="128" t="str">
        <f>IF(AND(D149&gt;0,Demographics!E149&gt;0),YEAR(D149)-Demographics!E149,"")</f>
        <v/>
      </c>
      <c r="G149" s="129"/>
      <c r="H149" s="129"/>
      <c r="I149" s="129"/>
      <c r="J149" s="129"/>
      <c r="K149" s="129"/>
      <c r="L149" s="129"/>
      <c r="M149" s="130"/>
      <c r="N149" s="36"/>
      <c r="O149" s="136"/>
      <c r="P149" s="137"/>
      <c r="Q149" s="138"/>
    </row>
    <row r="150" spans="1:17" x14ac:dyDescent="0.25">
      <c r="A150" s="131" t="str">
        <f>IF(Demographics!A150&lt;&gt;"", Demographics!A150, "")</f>
        <v/>
      </c>
      <c r="B150" s="132" t="str">
        <f>IF(Demographics!B150&lt;&gt;"", Demographics!B150, "")</f>
        <v/>
      </c>
      <c r="C150" s="120"/>
      <c r="D150" s="121"/>
      <c r="E150" s="121"/>
      <c r="F150" s="132" t="str">
        <f>IF(AND(D150&gt;0,Demographics!E150&gt;0),YEAR(D150)-Demographics!E150,"")</f>
        <v/>
      </c>
      <c r="G150" s="122"/>
      <c r="H150" s="122"/>
      <c r="I150" s="122"/>
      <c r="J150" s="122"/>
      <c r="K150" s="122"/>
      <c r="L150" s="122"/>
      <c r="M150" s="123"/>
      <c r="N150" s="36"/>
      <c r="O150" s="133"/>
      <c r="P150" s="134"/>
      <c r="Q150" s="135"/>
    </row>
    <row r="151" spans="1:17" x14ac:dyDescent="0.25">
      <c r="A151" s="124" t="str">
        <f>IF(Demographics!A151&lt;&gt;"", Demographics!A151, "")</f>
        <v/>
      </c>
      <c r="B151" s="125" t="str">
        <f>IF(Demographics!B151&lt;&gt;"", Demographics!B151, "")</f>
        <v/>
      </c>
      <c r="C151" s="126"/>
      <c r="D151" s="127"/>
      <c r="E151" s="127"/>
      <c r="F151" s="128" t="str">
        <f>IF(AND(D151&gt;0,Demographics!E151&gt;0),YEAR(D151)-Demographics!E151,"")</f>
        <v/>
      </c>
      <c r="G151" s="129"/>
      <c r="H151" s="129"/>
      <c r="I151" s="129"/>
      <c r="J151" s="129"/>
      <c r="K151" s="129"/>
      <c r="L151" s="129"/>
      <c r="M151" s="130"/>
      <c r="N151" s="36"/>
      <c r="O151" s="136"/>
      <c r="P151" s="137"/>
      <c r="Q151" s="138"/>
    </row>
    <row r="152" spans="1:17" x14ac:dyDescent="0.25">
      <c r="A152" s="131" t="str">
        <f>IF(Demographics!A152&lt;&gt;"", Demographics!A152, "")</f>
        <v/>
      </c>
      <c r="B152" s="132" t="str">
        <f>IF(Demographics!B152&lt;&gt;"", Demographics!B152, "")</f>
        <v/>
      </c>
      <c r="C152" s="120"/>
      <c r="D152" s="121"/>
      <c r="E152" s="121"/>
      <c r="F152" s="132" t="str">
        <f>IF(AND(D152&gt;0,Demographics!E152&gt;0),YEAR(D152)-Demographics!E152,"")</f>
        <v/>
      </c>
      <c r="G152" s="122"/>
      <c r="H152" s="122"/>
      <c r="I152" s="122"/>
      <c r="J152" s="122"/>
      <c r="K152" s="122"/>
      <c r="L152" s="122"/>
      <c r="M152" s="123"/>
      <c r="N152" s="36"/>
      <c r="O152" s="133"/>
      <c r="P152" s="134"/>
      <c r="Q152" s="135"/>
    </row>
    <row r="153" spans="1:17" x14ac:dyDescent="0.25">
      <c r="A153" s="124" t="str">
        <f>IF(Demographics!A153&lt;&gt;"", Demographics!A153, "")</f>
        <v/>
      </c>
      <c r="B153" s="125" t="str">
        <f>IF(Demographics!B153&lt;&gt;"", Demographics!B153, "")</f>
        <v/>
      </c>
      <c r="C153" s="126"/>
      <c r="D153" s="127"/>
      <c r="E153" s="127"/>
      <c r="F153" s="128" t="str">
        <f>IF(AND(D153&gt;0,Demographics!E153&gt;0),YEAR(D153)-Demographics!E153,"")</f>
        <v/>
      </c>
      <c r="G153" s="129"/>
      <c r="H153" s="129"/>
      <c r="I153" s="129"/>
      <c r="J153" s="129"/>
      <c r="K153" s="129"/>
      <c r="L153" s="129"/>
      <c r="M153" s="130"/>
      <c r="N153" s="36"/>
      <c r="O153" s="136"/>
      <c r="P153" s="137"/>
      <c r="Q153" s="138"/>
    </row>
    <row r="154" spans="1:17" x14ac:dyDescent="0.25">
      <c r="A154" s="131" t="str">
        <f>IF(Demographics!A154&lt;&gt;"", Demographics!A154, "")</f>
        <v/>
      </c>
      <c r="B154" s="132" t="str">
        <f>IF(Demographics!B154&lt;&gt;"", Demographics!B154, "")</f>
        <v/>
      </c>
      <c r="C154" s="120"/>
      <c r="D154" s="121"/>
      <c r="E154" s="121"/>
      <c r="F154" s="132" t="str">
        <f>IF(AND(D154&gt;0,Demographics!E154&gt;0),YEAR(D154)-Demographics!E154,"")</f>
        <v/>
      </c>
      <c r="G154" s="122"/>
      <c r="H154" s="122"/>
      <c r="I154" s="122"/>
      <c r="J154" s="122"/>
      <c r="K154" s="122"/>
      <c r="L154" s="122"/>
      <c r="M154" s="123"/>
      <c r="N154" s="36"/>
      <c r="O154" s="133"/>
      <c r="P154" s="134"/>
      <c r="Q154" s="135"/>
    </row>
    <row r="155" spans="1:17" x14ac:dyDescent="0.25">
      <c r="A155" s="124" t="str">
        <f>IF(Demographics!A155&lt;&gt;"", Demographics!A155, "")</f>
        <v/>
      </c>
      <c r="B155" s="125" t="str">
        <f>IF(Demographics!B155&lt;&gt;"", Demographics!B155, "")</f>
        <v/>
      </c>
      <c r="C155" s="126"/>
      <c r="D155" s="127"/>
      <c r="E155" s="127"/>
      <c r="F155" s="128" t="str">
        <f>IF(AND(D155&gt;0,Demographics!E155&gt;0),YEAR(D155)-Demographics!E155,"")</f>
        <v/>
      </c>
      <c r="G155" s="129"/>
      <c r="H155" s="129"/>
      <c r="I155" s="129"/>
      <c r="J155" s="129"/>
      <c r="K155" s="129"/>
      <c r="L155" s="129"/>
      <c r="M155" s="130"/>
      <c r="N155" s="36"/>
      <c r="O155" s="136"/>
      <c r="P155" s="137"/>
      <c r="Q155" s="138"/>
    </row>
    <row r="156" spans="1:17" x14ac:dyDescent="0.25">
      <c r="A156" s="131" t="str">
        <f>IF(Demographics!A156&lt;&gt;"", Demographics!A156, "")</f>
        <v/>
      </c>
      <c r="B156" s="132" t="str">
        <f>IF(Demographics!B156&lt;&gt;"", Demographics!B156, "")</f>
        <v/>
      </c>
      <c r="C156" s="120"/>
      <c r="D156" s="121"/>
      <c r="E156" s="121"/>
      <c r="F156" s="132" t="str">
        <f>IF(AND(D156&gt;0,Demographics!E156&gt;0),YEAR(D156)-Demographics!E156,"")</f>
        <v/>
      </c>
      <c r="G156" s="122"/>
      <c r="H156" s="122"/>
      <c r="I156" s="122"/>
      <c r="J156" s="122"/>
      <c r="K156" s="122"/>
      <c r="L156" s="122"/>
      <c r="M156" s="123"/>
      <c r="N156" s="36"/>
      <c r="O156" s="133"/>
      <c r="P156" s="134"/>
      <c r="Q156" s="135"/>
    </row>
    <row r="157" spans="1:17" x14ac:dyDescent="0.25">
      <c r="A157" s="124" t="str">
        <f>IF(Demographics!A157&lt;&gt;"", Demographics!A157, "")</f>
        <v/>
      </c>
      <c r="B157" s="125" t="str">
        <f>IF(Demographics!B157&lt;&gt;"", Demographics!B157, "")</f>
        <v/>
      </c>
      <c r="C157" s="126"/>
      <c r="D157" s="127"/>
      <c r="E157" s="127"/>
      <c r="F157" s="128" t="str">
        <f>IF(AND(D157&gt;0,Demographics!E157&gt;0),YEAR(D157)-Demographics!E157,"")</f>
        <v/>
      </c>
      <c r="G157" s="129"/>
      <c r="H157" s="129"/>
      <c r="I157" s="129"/>
      <c r="J157" s="129"/>
      <c r="K157" s="129"/>
      <c r="L157" s="129"/>
      <c r="M157" s="130"/>
      <c r="N157" s="36"/>
      <c r="O157" s="136"/>
      <c r="P157" s="137"/>
      <c r="Q157" s="138"/>
    </row>
    <row r="158" spans="1:17" x14ac:dyDescent="0.25">
      <c r="A158" s="131" t="str">
        <f>IF(Demographics!A158&lt;&gt;"", Demographics!A158, "")</f>
        <v/>
      </c>
      <c r="B158" s="132" t="str">
        <f>IF(Demographics!B158&lt;&gt;"", Demographics!B158, "")</f>
        <v/>
      </c>
      <c r="C158" s="120"/>
      <c r="D158" s="121"/>
      <c r="E158" s="121"/>
      <c r="F158" s="132" t="str">
        <f>IF(AND(D158&gt;0,Demographics!E158&gt;0),YEAR(D158)-Demographics!E158,"")</f>
        <v/>
      </c>
      <c r="G158" s="122"/>
      <c r="H158" s="122"/>
      <c r="I158" s="122"/>
      <c r="J158" s="122"/>
      <c r="K158" s="122"/>
      <c r="L158" s="122"/>
      <c r="M158" s="123"/>
      <c r="N158" s="36"/>
      <c r="O158" s="133"/>
      <c r="P158" s="134"/>
      <c r="Q158" s="135"/>
    </row>
    <row r="159" spans="1:17" x14ac:dyDescent="0.25">
      <c r="A159" s="124" t="str">
        <f>IF(Demographics!A159&lt;&gt;"", Demographics!A159, "")</f>
        <v/>
      </c>
      <c r="B159" s="125" t="str">
        <f>IF(Demographics!B159&lt;&gt;"", Demographics!B159, "")</f>
        <v/>
      </c>
      <c r="C159" s="126"/>
      <c r="D159" s="127"/>
      <c r="E159" s="127"/>
      <c r="F159" s="128" t="str">
        <f>IF(AND(D159&gt;0,Demographics!E159&gt;0),YEAR(D159)-Demographics!E159,"")</f>
        <v/>
      </c>
      <c r="G159" s="129"/>
      <c r="H159" s="129"/>
      <c r="I159" s="129"/>
      <c r="J159" s="129"/>
      <c r="K159" s="129"/>
      <c r="L159" s="129"/>
      <c r="M159" s="130"/>
      <c r="N159" s="36"/>
      <c r="O159" s="136"/>
      <c r="P159" s="137"/>
      <c r="Q159" s="138"/>
    </row>
    <row r="160" spans="1:17" x14ac:dyDescent="0.25">
      <c r="A160" s="131" t="str">
        <f>IF(Demographics!A160&lt;&gt;"", Demographics!A160, "")</f>
        <v/>
      </c>
      <c r="B160" s="132" t="str">
        <f>IF(Demographics!B160&lt;&gt;"", Demographics!B160, "")</f>
        <v/>
      </c>
      <c r="C160" s="120"/>
      <c r="D160" s="121"/>
      <c r="E160" s="121"/>
      <c r="F160" s="132" t="str">
        <f>IF(AND(D160&gt;0,Demographics!E160&gt;0),YEAR(D160)-Demographics!E160,"")</f>
        <v/>
      </c>
      <c r="G160" s="122"/>
      <c r="H160" s="122"/>
      <c r="I160" s="122"/>
      <c r="J160" s="122"/>
      <c r="K160" s="122"/>
      <c r="L160" s="122"/>
      <c r="M160" s="123"/>
      <c r="N160" s="36"/>
      <c r="O160" s="133"/>
      <c r="P160" s="134"/>
      <c r="Q160" s="135"/>
    </row>
    <row r="161" spans="1:17" x14ac:dyDescent="0.25">
      <c r="A161" s="124" t="str">
        <f>IF(Demographics!A161&lt;&gt;"", Demographics!A161, "")</f>
        <v/>
      </c>
      <c r="B161" s="125" t="str">
        <f>IF(Demographics!B161&lt;&gt;"", Demographics!B161, "")</f>
        <v/>
      </c>
      <c r="C161" s="126"/>
      <c r="D161" s="127"/>
      <c r="E161" s="127"/>
      <c r="F161" s="128" t="str">
        <f>IF(AND(D161&gt;0,Demographics!E161&gt;0),YEAR(D161)-Demographics!E161,"")</f>
        <v/>
      </c>
      <c r="G161" s="129"/>
      <c r="H161" s="129"/>
      <c r="I161" s="129"/>
      <c r="J161" s="129"/>
      <c r="K161" s="129"/>
      <c r="L161" s="129"/>
      <c r="M161" s="130"/>
      <c r="N161" s="36"/>
      <c r="O161" s="136"/>
      <c r="P161" s="137"/>
      <c r="Q161" s="138"/>
    </row>
    <row r="162" spans="1:17" x14ac:dyDescent="0.25">
      <c r="A162" s="131" t="str">
        <f>IF(Demographics!A162&lt;&gt;"", Demographics!A162, "")</f>
        <v/>
      </c>
      <c r="B162" s="132" t="str">
        <f>IF(Demographics!B162&lt;&gt;"", Demographics!B162, "")</f>
        <v/>
      </c>
      <c r="C162" s="120"/>
      <c r="D162" s="121"/>
      <c r="E162" s="121"/>
      <c r="F162" s="132" t="str">
        <f>IF(AND(D162&gt;0,Demographics!E162&gt;0),YEAR(D162)-Demographics!E162,"")</f>
        <v/>
      </c>
      <c r="G162" s="122"/>
      <c r="H162" s="122"/>
      <c r="I162" s="122"/>
      <c r="J162" s="122"/>
      <c r="K162" s="122"/>
      <c r="L162" s="122"/>
      <c r="M162" s="123"/>
      <c r="N162" s="36"/>
      <c r="O162" s="133"/>
      <c r="P162" s="134"/>
      <c r="Q162" s="135"/>
    </row>
    <row r="163" spans="1:17" x14ac:dyDescent="0.25">
      <c r="A163" s="124" t="str">
        <f>IF(Demographics!A163&lt;&gt;"", Demographics!A163, "")</f>
        <v/>
      </c>
      <c r="B163" s="125" t="str">
        <f>IF(Demographics!B163&lt;&gt;"", Demographics!B163, "")</f>
        <v/>
      </c>
      <c r="C163" s="126"/>
      <c r="D163" s="127"/>
      <c r="E163" s="127"/>
      <c r="F163" s="128" t="str">
        <f>IF(AND(D163&gt;0,Demographics!E163&gt;0),YEAR(D163)-Demographics!E163,"")</f>
        <v/>
      </c>
      <c r="G163" s="129"/>
      <c r="H163" s="129"/>
      <c r="I163" s="129"/>
      <c r="J163" s="129"/>
      <c r="K163" s="129"/>
      <c r="L163" s="129"/>
      <c r="M163" s="130"/>
      <c r="N163" s="36"/>
      <c r="O163" s="136"/>
      <c r="P163" s="137"/>
      <c r="Q163" s="138"/>
    </row>
    <row r="164" spans="1:17" x14ac:dyDescent="0.25">
      <c r="A164" s="131" t="str">
        <f>IF(Demographics!A164&lt;&gt;"", Demographics!A164, "")</f>
        <v/>
      </c>
      <c r="B164" s="132" t="str">
        <f>IF(Demographics!B164&lt;&gt;"", Demographics!B164, "")</f>
        <v/>
      </c>
      <c r="C164" s="120"/>
      <c r="D164" s="121"/>
      <c r="E164" s="121"/>
      <c r="F164" s="132" t="str">
        <f>IF(AND(D164&gt;0,Demographics!E164&gt;0),YEAR(D164)-Demographics!E164,"")</f>
        <v/>
      </c>
      <c r="G164" s="122"/>
      <c r="H164" s="122"/>
      <c r="I164" s="122"/>
      <c r="J164" s="122"/>
      <c r="K164" s="122"/>
      <c r="L164" s="122"/>
      <c r="M164" s="123"/>
      <c r="N164" s="36"/>
      <c r="O164" s="133"/>
      <c r="P164" s="134"/>
      <c r="Q164" s="135"/>
    </row>
    <row r="165" spans="1:17" x14ac:dyDescent="0.25">
      <c r="A165" s="124" t="str">
        <f>IF(Demographics!A165&lt;&gt;"", Demographics!A165, "")</f>
        <v/>
      </c>
      <c r="B165" s="125" t="str">
        <f>IF(Demographics!B165&lt;&gt;"", Demographics!B165, "")</f>
        <v/>
      </c>
      <c r="C165" s="126"/>
      <c r="D165" s="127"/>
      <c r="E165" s="127"/>
      <c r="F165" s="128" t="str">
        <f>IF(AND(D165&gt;0,Demographics!E165&gt;0),YEAR(D165)-Demographics!E165,"")</f>
        <v/>
      </c>
      <c r="G165" s="129"/>
      <c r="H165" s="129"/>
      <c r="I165" s="129"/>
      <c r="J165" s="129"/>
      <c r="K165" s="129"/>
      <c r="L165" s="129"/>
      <c r="M165" s="130"/>
      <c r="N165" s="36"/>
      <c r="O165" s="136"/>
      <c r="P165" s="137"/>
      <c r="Q165" s="138"/>
    </row>
    <row r="166" spans="1:17" x14ac:dyDescent="0.25">
      <c r="A166" s="131" t="str">
        <f>IF(Demographics!A166&lt;&gt;"", Demographics!A166, "")</f>
        <v/>
      </c>
      <c r="B166" s="132" t="str">
        <f>IF(Demographics!B166&lt;&gt;"", Demographics!B166, "")</f>
        <v/>
      </c>
      <c r="C166" s="120"/>
      <c r="D166" s="121"/>
      <c r="E166" s="121"/>
      <c r="F166" s="132" t="str">
        <f>IF(AND(D166&gt;0,Demographics!E166&gt;0),YEAR(D166)-Demographics!E166,"")</f>
        <v/>
      </c>
      <c r="G166" s="122"/>
      <c r="H166" s="122"/>
      <c r="I166" s="122"/>
      <c r="J166" s="122"/>
      <c r="K166" s="122"/>
      <c r="L166" s="122"/>
      <c r="M166" s="123"/>
      <c r="N166" s="36"/>
      <c r="O166" s="133"/>
      <c r="P166" s="134"/>
      <c r="Q166" s="135"/>
    </row>
    <row r="167" spans="1:17" x14ac:dyDescent="0.25">
      <c r="A167" s="124" t="str">
        <f>IF(Demographics!A167&lt;&gt;"", Demographics!A167, "")</f>
        <v/>
      </c>
      <c r="B167" s="125" t="str">
        <f>IF(Demographics!B167&lt;&gt;"", Demographics!B167, "")</f>
        <v/>
      </c>
      <c r="C167" s="126"/>
      <c r="D167" s="127"/>
      <c r="E167" s="127"/>
      <c r="F167" s="128" t="str">
        <f>IF(AND(D167&gt;0,Demographics!E167&gt;0),YEAR(D167)-Demographics!E167,"")</f>
        <v/>
      </c>
      <c r="G167" s="129"/>
      <c r="H167" s="129"/>
      <c r="I167" s="129"/>
      <c r="J167" s="129"/>
      <c r="K167" s="129"/>
      <c r="L167" s="129"/>
      <c r="M167" s="130"/>
      <c r="N167" s="36"/>
      <c r="O167" s="136"/>
      <c r="P167" s="137"/>
      <c r="Q167" s="138"/>
    </row>
    <row r="168" spans="1:17" x14ac:dyDescent="0.25">
      <c r="A168" s="131" t="str">
        <f>IF(Demographics!A168&lt;&gt;"", Demographics!A168, "")</f>
        <v/>
      </c>
      <c r="B168" s="132" t="str">
        <f>IF(Demographics!B168&lt;&gt;"", Demographics!B168, "")</f>
        <v/>
      </c>
      <c r="C168" s="120"/>
      <c r="D168" s="121"/>
      <c r="E168" s="121"/>
      <c r="F168" s="132" t="str">
        <f>IF(AND(D168&gt;0,Demographics!E168&gt;0),YEAR(D168)-Demographics!E168,"")</f>
        <v/>
      </c>
      <c r="G168" s="122"/>
      <c r="H168" s="122"/>
      <c r="I168" s="122"/>
      <c r="J168" s="122"/>
      <c r="K168" s="122"/>
      <c r="L168" s="122"/>
      <c r="M168" s="123"/>
      <c r="N168" s="36"/>
      <c r="O168" s="133"/>
      <c r="P168" s="134"/>
      <c r="Q168" s="135"/>
    </row>
    <row r="169" spans="1:17" x14ac:dyDescent="0.25">
      <c r="A169" s="124" t="str">
        <f>IF(Demographics!A169&lt;&gt;"", Demographics!A169, "")</f>
        <v/>
      </c>
      <c r="B169" s="125" t="str">
        <f>IF(Demographics!B169&lt;&gt;"", Demographics!B169, "")</f>
        <v/>
      </c>
      <c r="C169" s="126"/>
      <c r="D169" s="127"/>
      <c r="E169" s="127"/>
      <c r="F169" s="128" t="str">
        <f>IF(AND(D169&gt;0,Demographics!E169&gt;0),YEAR(D169)-Demographics!E169,"")</f>
        <v/>
      </c>
      <c r="G169" s="129"/>
      <c r="H169" s="129"/>
      <c r="I169" s="129"/>
      <c r="J169" s="129"/>
      <c r="K169" s="129"/>
      <c r="L169" s="129"/>
      <c r="M169" s="130"/>
      <c r="N169" s="36"/>
      <c r="O169" s="136"/>
      <c r="P169" s="137"/>
      <c r="Q169" s="138"/>
    </row>
    <row r="170" spans="1:17" x14ac:dyDescent="0.25">
      <c r="A170" s="131" t="str">
        <f>IF(Demographics!A170&lt;&gt;"", Demographics!A170, "")</f>
        <v/>
      </c>
      <c r="B170" s="132" t="str">
        <f>IF(Demographics!B170&lt;&gt;"", Demographics!B170, "")</f>
        <v/>
      </c>
      <c r="C170" s="120"/>
      <c r="D170" s="121"/>
      <c r="E170" s="121"/>
      <c r="F170" s="132" t="str">
        <f>IF(AND(D170&gt;0,Demographics!E170&gt;0),YEAR(D170)-Demographics!E170,"")</f>
        <v/>
      </c>
      <c r="G170" s="122"/>
      <c r="H170" s="122"/>
      <c r="I170" s="122"/>
      <c r="J170" s="122"/>
      <c r="K170" s="122"/>
      <c r="L170" s="122"/>
      <c r="M170" s="123"/>
      <c r="N170" s="36"/>
      <c r="O170" s="133"/>
      <c r="P170" s="134"/>
      <c r="Q170" s="135"/>
    </row>
    <row r="171" spans="1:17" x14ac:dyDescent="0.25">
      <c r="A171" s="124" t="str">
        <f>IF(Demographics!A171&lt;&gt;"", Demographics!A171, "")</f>
        <v/>
      </c>
      <c r="B171" s="125" t="str">
        <f>IF(Demographics!B171&lt;&gt;"", Demographics!B171, "")</f>
        <v/>
      </c>
      <c r="C171" s="126"/>
      <c r="D171" s="127"/>
      <c r="E171" s="127"/>
      <c r="F171" s="128" t="str">
        <f>IF(AND(D171&gt;0,Demographics!E171&gt;0),YEAR(D171)-Demographics!E171,"")</f>
        <v/>
      </c>
      <c r="G171" s="129"/>
      <c r="H171" s="129"/>
      <c r="I171" s="129"/>
      <c r="J171" s="129"/>
      <c r="K171" s="129"/>
      <c r="L171" s="129"/>
      <c r="M171" s="130"/>
      <c r="N171" s="36"/>
      <c r="O171" s="136"/>
      <c r="P171" s="137"/>
      <c r="Q171" s="138"/>
    </row>
    <row r="172" spans="1:17" x14ac:dyDescent="0.25">
      <c r="A172" s="131" t="str">
        <f>IF(Demographics!A172&lt;&gt;"", Demographics!A172, "")</f>
        <v/>
      </c>
      <c r="B172" s="132" t="str">
        <f>IF(Demographics!B172&lt;&gt;"", Demographics!B172, "")</f>
        <v/>
      </c>
      <c r="C172" s="120"/>
      <c r="D172" s="121"/>
      <c r="E172" s="121"/>
      <c r="F172" s="132" t="str">
        <f>IF(AND(D172&gt;0,Demographics!E172&gt;0),YEAR(D172)-Demographics!E172,"")</f>
        <v/>
      </c>
      <c r="G172" s="122"/>
      <c r="H172" s="122"/>
      <c r="I172" s="122"/>
      <c r="J172" s="122"/>
      <c r="K172" s="122"/>
      <c r="L172" s="122"/>
      <c r="M172" s="123"/>
      <c r="N172" s="36"/>
      <c r="O172" s="133"/>
      <c r="P172" s="134"/>
      <c r="Q172" s="135"/>
    </row>
    <row r="173" spans="1:17" x14ac:dyDescent="0.25">
      <c r="A173" s="124" t="str">
        <f>IF(Demographics!A173&lt;&gt;"", Demographics!A173, "")</f>
        <v/>
      </c>
      <c r="B173" s="125" t="str">
        <f>IF(Demographics!B173&lt;&gt;"", Demographics!B173, "")</f>
        <v/>
      </c>
      <c r="C173" s="126"/>
      <c r="D173" s="127"/>
      <c r="E173" s="127"/>
      <c r="F173" s="128" t="str">
        <f>IF(AND(D173&gt;0,Demographics!E173&gt;0),YEAR(D173)-Demographics!E173,"")</f>
        <v/>
      </c>
      <c r="G173" s="129"/>
      <c r="H173" s="129"/>
      <c r="I173" s="129"/>
      <c r="J173" s="129"/>
      <c r="K173" s="129"/>
      <c r="L173" s="129"/>
      <c r="M173" s="130"/>
      <c r="N173" s="36"/>
      <c r="O173" s="136"/>
      <c r="P173" s="137"/>
      <c r="Q173" s="138"/>
    </row>
    <row r="174" spans="1:17" x14ac:dyDescent="0.25">
      <c r="A174" s="131" t="str">
        <f>IF(Demographics!A174&lt;&gt;"", Demographics!A174, "")</f>
        <v/>
      </c>
      <c r="B174" s="132" t="str">
        <f>IF(Demographics!B174&lt;&gt;"", Demographics!B174, "")</f>
        <v/>
      </c>
      <c r="C174" s="120"/>
      <c r="D174" s="121"/>
      <c r="E174" s="121"/>
      <c r="F174" s="132" t="str">
        <f>IF(AND(D174&gt;0,Demographics!E174&gt;0),YEAR(D174)-Demographics!E174,"")</f>
        <v/>
      </c>
      <c r="G174" s="122"/>
      <c r="H174" s="122"/>
      <c r="I174" s="122"/>
      <c r="J174" s="122"/>
      <c r="K174" s="122"/>
      <c r="L174" s="122"/>
      <c r="M174" s="123"/>
      <c r="N174" s="36"/>
      <c r="O174" s="133"/>
      <c r="P174" s="134"/>
      <c r="Q174" s="135"/>
    </row>
    <row r="175" spans="1:17" x14ac:dyDescent="0.25">
      <c r="A175" s="124" t="str">
        <f>IF(Demographics!A175&lt;&gt;"", Demographics!A175, "")</f>
        <v/>
      </c>
      <c r="B175" s="125" t="str">
        <f>IF(Demographics!B175&lt;&gt;"", Demographics!B175, "")</f>
        <v/>
      </c>
      <c r="C175" s="126"/>
      <c r="D175" s="127"/>
      <c r="E175" s="127"/>
      <c r="F175" s="128" t="str">
        <f>IF(AND(D175&gt;0,Demographics!E175&gt;0),YEAR(D175)-Demographics!E175,"")</f>
        <v/>
      </c>
      <c r="G175" s="129"/>
      <c r="H175" s="129"/>
      <c r="I175" s="129"/>
      <c r="J175" s="129"/>
      <c r="K175" s="129"/>
      <c r="L175" s="129"/>
      <c r="M175" s="130"/>
      <c r="N175" s="36"/>
      <c r="O175" s="136"/>
      <c r="P175" s="137"/>
      <c r="Q175" s="138"/>
    </row>
    <row r="176" spans="1:17" x14ac:dyDescent="0.25">
      <c r="A176" s="131" t="str">
        <f>IF(Demographics!A176&lt;&gt;"", Demographics!A176, "")</f>
        <v/>
      </c>
      <c r="B176" s="132" t="str">
        <f>IF(Demographics!B176&lt;&gt;"", Demographics!B176, "")</f>
        <v/>
      </c>
      <c r="C176" s="120"/>
      <c r="D176" s="121"/>
      <c r="E176" s="121"/>
      <c r="F176" s="132" t="str">
        <f>IF(AND(D176&gt;0,Demographics!E176&gt;0),YEAR(D176)-Demographics!E176,"")</f>
        <v/>
      </c>
      <c r="G176" s="122"/>
      <c r="H176" s="122"/>
      <c r="I176" s="122"/>
      <c r="J176" s="122"/>
      <c r="K176" s="122"/>
      <c r="L176" s="122"/>
      <c r="M176" s="123"/>
      <c r="N176" s="36"/>
      <c r="O176" s="133"/>
      <c r="P176" s="134"/>
      <c r="Q176" s="135"/>
    </row>
    <row r="177" spans="1:17" x14ac:dyDescent="0.25">
      <c r="A177" s="124" t="str">
        <f>IF(Demographics!A177&lt;&gt;"", Demographics!A177, "")</f>
        <v/>
      </c>
      <c r="B177" s="125" t="str">
        <f>IF(Demographics!B177&lt;&gt;"", Demographics!B177, "")</f>
        <v/>
      </c>
      <c r="C177" s="126"/>
      <c r="D177" s="127"/>
      <c r="E177" s="127"/>
      <c r="F177" s="128" t="str">
        <f>IF(AND(D177&gt;0,Demographics!E177&gt;0),YEAR(D177)-Demographics!E177,"")</f>
        <v/>
      </c>
      <c r="G177" s="129"/>
      <c r="H177" s="129"/>
      <c r="I177" s="129"/>
      <c r="J177" s="129"/>
      <c r="K177" s="129"/>
      <c r="L177" s="129"/>
      <c r="M177" s="130"/>
      <c r="N177" s="36"/>
      <c r="O177" s="136"/>
      <c r="P177" s="137"/>
      <c r="Q177" s="138"/>
    </row>
    <row r="178" spans="1:17" x14ac:dyDescent="0.25">
      <c r="A178" s="131" t="str">
        <f>IF(Demographics!A178&lt;&gt;"", Demographics!A178, "")</f>
        <v/>
      </c>
      <c r="B178" s="132" t="str">
        <f>IF(Demographics!B178&lt;&gt;"", Demographics!B178, "")</f>
        <v/>
      </c>
      <c r="C178" s="120"/>
      <c r="D178" s="121"/>
      <c r="E178" s="121"/>
      <c r="F178" s="132" t="str">
        <f>IF(AND(D178&gt;0,Demographics!E178&gt;0),YEAR(D178)-Demographics!E178,"")</f>
        <v/>
      </c>
      <c r="G178" s="122"/>
      <c r="H178" s="122"/>
      <c r="I178" s="122"/>
      <c r="J178" s="122"/>
      <c r="K178" s="122"/>
      <c r="L178" s="122"/>
      <c r="M178" s="123"/>
      <c r="N178" s="36"/>
      <c r="O178" s="133"/>
      <c r="P178" s="134"/>
      <c r="Q178" s="135"/>
    </row>
    <row r="179" spans="1:17" x14ac:dyDescent="0.25">
      <c r="A179" s="124" t="str">
        <f>IF(Demographics!A179&lt;&gt;"", Demographics!A179, "")</f>
        <v/>
      </c>
      <c r="B179" s="125" t="str">
        <f>IF(Demographics!B179&lt;&gt;"", Demographics!B179, "")</f>
        <v/>
      </c>
      <c r="C179" s="126"/>
      <c r="D179" s="127"/>
      <c r="E179" s="127"/>
      <c r="F179" s="128" t="str">
        <f>IF(AND(D179&gt;0,Demographics!E179&gt;0),YEAR(D179)-Demographics!E179,"")</f>
        <v/>
      </c>
      <c r="G179" s="129"/>
      <c r="H179" s="129"/>
      <c r="I179" s="129"/>
      <c r="J179" s="129"/>
      <c r="K179" s="129"/>
      <c r="L179" s="129"/>
      <c r="M179" s="130"/>
      <c r="N179" s="36"/>
      <c r="O179" s="136"/>
      <c r="P179" s="137"/>
      <c r="Q179" s="138"/>
    </row>
    <row r="180" spans="1:17" x14ac:dyDescent="0.25">
      <c r="A180" s="131" t="str">
        <f>IF(Demographics!A180&lt;&gt;"", Demographics!A180, "")</f>
        <v/>
      </c>
      <c r="B180" s="132" t="str">
        <f>IF(Demographics!B180&lt;&gt;"", Demographics!B180, "")</f>
        <v/>
      </c>
      <c r="C180" s="120"/>
      <c r="D180" s="121"/>
      <c r="E180" s="121"/>
      <c r="F180" s="132" t="str">
        <f>IF(AND(D180&gt;0,Demographics!E180&gt;0),YEAR(D180)-Demographics!E180,"")</f>
        <v/>
      </c>
      <c r="G180" s="122"/>
      <c r="H180" s="122"/>
      <c r="I180" s="122"/>
      <c r="J180" s="122"/>
      <c r="K180" s="122"/>
      <c r="L180" s="122"/>
      <c r="M180" s="123"/>
      <c r="N180" s="36"/>
      <c r="O180" s="133"/>
      <c r="P180" s="134"/>
      <c r="Q180" s="135"/>
    </row>
    <row r="181" spans="1:17" x14ac:dyDescent="0.25">
      <c r="A181" s="124" t="str">
        <f>IF(Demographics!A181&lt;&gt;"", Demographics!A181, "")</f>
        <v/>
      </c>
      <c r="B181" s="125" t="str">
        <f>IF(Demographics!B181&lt;&gt;"", Demographics!B181, "")</f>
        <v/>
      </c>
      <c r="C181" s="126"/>
      <c r="D181" s="127"/>
      <c r="E181" s="127"/>
      <c r="F181" s="128" t="str">
        <f>IF(AND(D181&gt;0,Demographics!E181&gt;0),YEAR(D181)-Demographics!E181,"")</f>
        <v/>
      </c>
      <c r="G181" s="129"/>
      <c r="H181" s="129"/>
      <c r="I181" s="129"/>
      <c r="J181" s="129"/>
      <c r="K181" s="129"/>
      <c r="L181" s="129"/>
      <c r="M181" s="130"/>
      <c r="N181" s="36"/>
      <c r="O181" s="136"/>
      <c r="P181" s="137"/>
      <c r="Q181" s="138"/>
    </row>
    <row r="182" spans="1:17" x14ac:dyDescent="0.25">
      <c r="A182" s="131" t="str">
        <f>IF(Demographics!A182&lt;&gt;"", Demographics!A182, "")</f>
        <v/>
      </c>
      <c r="B182" s="132" t="str">
        <f>IF(Demographics!B182&lt;&gt;"", Demographics!B182, "")</f>
        <v/>
      </c>
      <c r="C182" s="120"/>
      <c r="D182" s="121"/>
      <c r="E182" s="121"/>
      <c r="F182" s="132" t="str">
        <f>IF(AND(D182&gt;0,Demographics!E182&gt;0),YEAR(D182)-Demographics!E182,"")</f>
        <v/>
      </c>
      <c r="G182" s="122"/>
      <c r="H182" s="122"/>
      <c r="I182" s="122"/>
      <c r="J182" s="122"/>
      <c r="K182" s="122"/>
      <c r="L182" s="122"/>
      <c r="M182" s="123"/>
      <c r="N182" s="36"/>
      <c r="O182" s="133"/>
      <c r="P182" s="134"/>
      <c r="Q182" s="135"/>
    </row>
    <row r="183" spans="1:17" x14ac:dyDescent="0.25">
      <c r="A183" s="124" t="str">
        <f>IF(Demographics!A183&lt;&gt;"", Demographics!A183, "")</f>
        <v/>
      </c>
      <c r="B183" s="125" t="str">
        <f>IF(Demographics!B183&lt;&gt;"", Demographics!B183, "")</f>
        <v/>
      </c>
      <c r="C183" s="126"/>
      <c r="D183" s="127"/>
      <c r="E183" s="127"/>
      <c r="F183" s="128" t="str">
        <f>IF(AND(D183&gt;0,Demographics!E183&gt;0),YEAR(D183)-Demographics!E183,"")</f>
        <v/>
      </c>
      <c r="G183" s="129"/>
      <c r="H183" s="129"/>
      <c r="I183" s="129"/>
      <c r="J183" s="129"/>
      <c r="K183" s="129"/>
      <c r="L183" s="129"/>
      <c r="M183" s="130"/>
      <c r="N183" s="36"/>
      <c r="O183" s="136"/>
      <c r="P183" s="137"/>
      <c r="Q183" s="138"/>
    </row>
    <row r="184" spans="1:17" x14ac:dyDescent="0.25">
      <c r="A184" s="131" t="str">
        <f>IF(Demographics!A184&lt;&gt;"", Demographics!A184, "")</f>
        <v/>
      </c>
      <c r="B184" s="132" t="str">
        <f>IF(Demographics!B184&lt;&gt;"", Demographics!B184, "")</f>
        <v/>
      </c>
      <c r="C184" s="120"/>
      <c r="D184" s="121"/>
      <c r="E184" s="121"/>
      <c r="F184" s="132" t="str">
        <f>IF(AND(D184&gt;0,Demographics!E184&gt;0),YEAR(D184)-Demographics!E184,"")</f>
        <v/>
      </c>
      <c r="G184" s="122"/>
      <c r="H184" s="122"/>
      <c r="I184" s="122"/>
      <c r="J184" s="122"/>
      <c r="K184" s="122"/>
      <c r="L184" s="122"/>
      <c r="M184" s="123"/>
      <c r="N184" s="36"/>
      <c r="O184" s="133"/>
      <c r="P184" s="134"/>
      <c r="Q184" s="135"/>
    </row>
    <row r="185" spans="1:17" x14ac:dyDescent="0.25">
      <c r="A185" s="124" t="str">
        <f>IF(Demographics!A185&lt;&gt;"", Demographics!A185, "")</f>
        <v/>
      </c>
      <c r="B185" s="125" t="str">
        <f>IF(Demographics!B185&lt;&gt;"", Demographics!B185, "")</f>
        <v/>
      </c>
      <c r="C185" s="126"/>
      <c r="D185" s="127"/>
      <c r="E185" s="127"/>
      <c r="F185" s="128" t="str">
        <f>IF(AND(D185&gt;0,Demographics!E185&gt;0),YEAR(D185)-Demographics!E185,"")</f>
        <v/>
      </c>
      <c r="G185" s="129"/>
      <c r="H185" s="129"/>
      <c r="I185" s="129"/>
      <c r="J185" s="129"/>
      <c r="K185" s="129"/>
      <c r="L185" s="129"/>
      <c r="M185" s="130"/>
      <c r="N185" s="36"/>
      <c r="O185" s="136"/>
      <c r="P185" s="137"/>
      <c r="Q185" s="138"/>
    </row>
    <row r="186" spans="1:17" x14ac:dyDescent="0.25">
      <c r="A186" s="131" t="str">
        <f>IF(Demographics!A186&lt;&gt;"", Demographics!A186, "")</f>
        <v/>
      </c>
      <c r="B186" s="132" t="str">
        <f>IF(Demographics!B186&lt;&gt;"", Demographics!B186, "")</f>
        <v/>
      </c>
      <c r="C186" s="120"/>
      <c r="D186" s="121"/>
      <c r="E186" s="121"/>
      <c r="F186" s="132" t="str">
        <f>IF(AND(D186&gt;0,Demographics!E186&gt;0),YEAR(D186)-Demographics!E186,"")</f>
        <v/>
      </c>
      <c r="G186" s="122"/>
      <c r="H186" s="122"/>
      <c r="I186" s="122"/>
      <c r="J186" s="122"/>
      <c r="K186" s="122"/>
      <c r="L186" s="122"/>
      <c r="M186" s="123"/>
      <c r="N186" s="36"/>
      <c r="O186" s="133"/>
      <c r="P186" s="134"/>
      <c r="Q186" s="135"/>
    </row>
    <row r="187" spans="1:17" x14ac:dyDescent="0.25">
      <c r="A187" s="124" t="str">
        <f>IF(Demographics!A187&lt;&gt;"", Demographics!A187, "")</f>
        <v/>
      </c>
      <c r="B187" s="125" t="str">
        <f>IF(Demographics!B187&lt;&gt;"", Demographics!B187, "")</f>
        <v/>
      </c>
      <c r="C187" s="126"/>
      <c r="D187" s="127"/>
      <c r="E187" s="127"/>
      <c r="F187" s="128" t="str">
        <f>IF(AND(D187&gt;0,Demographics!E187&gt;0),YEAR(D187)-Demographics!E187,"")</f>
        <v/>
      </c>
      <c r="G187" s="129"/>
      <c r="H187" s="129"/>
      <c r="I187" s="129"/>
      <c r="J187" s="129"/>
      <c r="K187" s="129"/>
      <c r="L187" s="129"/>
      <c r="M187" s="130"/>
      <c r="N187" s="36"/>
      <c r="O187" s="136"/>
      <c r="P187" s="137"/>
      <c r="Q187" s="138"/>
    </row>
    <row r="188" spans="1:17" x14ac:dyDescent="0.25">
      <c r="A188" s="131" t="str">
        <f>IF(Demographics!A188&lt;&gt;"", Demographics!A188, "")</f>
        <v/>
      </c>
      <c r="B188" s="132" t="str">
        <f>IF(Demographics!B188&lt;&gt;"", Demographics!B188, "")</f>
        <v/>
      </c>
      <c r="C188" s="120"/>
      <c r="D188" s="121"/>
      <c r="E188" s="121"/>
      <c r="F188" s="132" t="str">
        <f>IF(AND(D188&gt;0,Demographics!E188&gt;0),YEAR(D188)-Demographics!E188,"")</f>
        <v/>
      </c>
      <c r="G188" s="122"/>
      <c r="H188" s="122"/>
      <c r="I188" s="122"/>
      <c r="J188" s="122"/>
      <c r="K188" s="122"/>
      <c r="L188" s="122"/>
      <c r="M188" s="123"/>
      <c r="N188" s="36"/>
      <c r="O188" s="133"/>
      <c r="P188" s="134"/>
      <c r="Q188" s="135"/>
    </row>
    <row r="189" spans="1:17" x14ac:dyDescent="0.25">
      <c r="A189" s="124" t="str">
        <f>IF(Demographics!A189&lt;&gt;"", Demographics!A189, "")</f>
        <v/>
      </c>
      <c r="B189" s="125" t="str">
        <f>IF(Demographics!B189&lt;&gt;"", Demographics!B189, "")</f>
        <v/>
      </c>
      <c r="C189" s="126"/>
      <c r="D189" s="127"/>
      <c r="E189" s="127"/>
      <c r="F189" s="128" t="str">
        <f>IF(AND(D189&gt;0,Demographics!E189&gt;0),YEAR(D189)-Demographics!E189,"")</f>
        <v/>
      </c>
      <c r="G189" s="129"/>
      <c r="H189" s="129"/>
      <c r="I189" s="129"/>
      <c r="J189" s="129"/>
      <c r="K189" s="129"/>
      <c r="L189" s="129"/>
      <c r="M189" s="130"/>
      <c r="N189" s="36"/>
      <c r="O189" s="136"/>
      <c r="P189" s="137"/>
      <c r="Q189" s="138"/>
    </row>
    <row r="190" spans="1:17" x14ac:dyDescent="0.25">
      <c r="A190" s="131" t="str">
        <f>IF(Demographics!A190&lt;&gt;"", Demographics!A190, "")</f>
        <v/>
      </c>
      <c r="B190" s="132" t="str">
        <f>IF(Demographics!B190&lt;&gt;"", Demographics!B190, "")</f>
        <v/>
      </c>
      <c r="C190" s="120"/>
      <c r="D190" s="121"/>
      <c r="E190" s="121"/>
      <c r="F190" s="132" t="str">
        <f>IF(AND(D190&gt;0,Demographics!E190&gt;0),YEAR(D190)-Demographics!E190,"")</f>
        <v/>
      </c>
      <c r="G190" s="122"/>
      <c r="H190" s="122"/>
      <c r="I190" s="122"/>
      <c r="J190" s="122"/>
      <c r="K190" s="122"/>
      <c r="L190" s="122"/>
      <c r="M190" s="123"/>
      <c r="N190" s="36"/>
      <c r="O190" s="133"/>
      <c r="P190" s="134"/>
      <c r="Q190" s="135"/>
    </row>
    <row r="191" spans="1:17" x14ac:dyDescent="0.25">
      <c r="A191" s="124" t="str">
        <f>IF(Demographics!A191&lt;&gt;"", Demographics!A191, "")</f>
        <v/>
      </c>
      <c r="B191" s="125" t="str">
        <f>IF(Demographics!B191&lt;&gt;"", Demographics!B191, "")</f>
        <v/>
      </c>
      <c r="C191" s="126"/>
      <c r="D191" s="127"/>
      <c r="E191" s="127"/>
      <c r="F191" s="128" t="str">
        <f>IF(AND(D191&gt;0,Demographics!E191&gt;0),YEAR(D191)-Demographics!E191,"")</f>
        <v/>
      </c>
      <c r="G191" s="129"/>
      <c r="H191" s="129"/>
      <c r="I191" s="129"/>
      <c r="J191" s="129"/>
      <c r="K191" s="129"/>
      <c r="L191" s="129"/>
      <c r="M191" s="130"/>
      <c r="N191" s="36"/>
      <c r="O191" s="136"/>
      <c r="P191" s="137"/>
      <c r="Q191" s="138"/>
    </row>
    <row r="192" spans="1:17" x14ac:dyDescent="0.25">
      <c r="A192" s="131" t="str">
        <f>IF(Demographics!A192&lt;&gt;"", Demographics!A192, "")</f>
        <v/>
      </c>
      <c r="B192" s="132" t="str">
        <f>IF(Demographics!B192&lt;&gt;"", Demographics!B192, "")</f>
        <v/>
      </c>
      <c r="C192" s="120"/>
      <c r="D192" s="121"/>
      <c r="E192" s="121"/>
      <c r="F192" s="132" t="str">
        <f>IF(AND(D192&gt;0,Demographics!E192&gt;0),YEAR(D192)-Demographics!E192,"")</f>
        <v/>
      </c>
      <c r="G192" s="122"/>
      <c r="H192" s="122"/>
      <c r="I192" s="122"/>
      <c r="J192" s="122"/>
      <c r="K192" s="122"/>
      <c r="L192" s="122"/>
      <c r="M192" s="123"/>
      <c r="N192" s="36"/>
      <c r="O192" s="133"/>
      <c r="P192" s="134"/>
      <c r="Q192" s="135"/>
    </row>
    <row r="193" spans="1:17" x14ac:dyDescent="0.25">
      <c r="A193" s="124" t="str">
        <f>IF(Demographics!A193&lt;&gt;"", Demographics!A193, "")</f>
        <v/>
      </c>
      <c r="B193" s="125" t="str">
        <f>IF(Demographics!B193&lt;&gt;"", Demographics!B193, "")</f>
        <v/>
      </c>
      <c r="C193" s="126"/>
      <c r="D193" s="127"/>
      <c r="E193" s="127"/>
      <c r="F193" s="128" t="str">
        <f>IF(AND(D193&gt;0,Demographics!E193&gt;0),YEAR(D193)-Demographics!E193,"")</f>
        <v/>
      </c>
      <c r="G193" s="129"/>
      <c r="H193" s="129"/>
      <c r="I193" s="129"/>
      <c r="J193" s="129"/>
      <c r="K193" s="129"/>
      <c r="L193" s="129"/>
      <c r="M193" s="130"/>
      <c r="N193" s="36"/>
      <c r="O193" s="136"/>
      <c r="P193" s="137"/>
      <c r="Q193" s="138"/>
    </row>
    <row r="194" spans="1:17" x14ac:dyDescent="0.25">
      <c r="A194" s="131" t="str">
        <f>IF(Demographics!A194&lt;&gt;"", Demographics!A194, "")</f>
        <v/>
      </c>
      <c r="B194" s="132" t="str">
        <f>IF(Demographics!B194&lt;&gt;"", Demographics!B194, "")</f>
        <v/>
      </c>
      <c r="C194" s="120"/>
      <c r="D194" s="121"/>
      <c r="E194" s="121"/>
      <c r="F194" s="132" t="str">
        <f>IF(AND(D194&gt;0,Demographics!E194&gt;0),YEAR(D194)-Demographics!E194,"")</f>
        <v/>
      </c>
      <c r="G194" s="122"/>
      <c r="H194" s="122"/>
      <c r="I194" s="122"/>
      <c r="J194" s="122"/>
      <c r="K194" s="122"/>
      <c r="L194" s="122"/>
      <c r="M194" s="123"/>
      <c r="N194" s="36"/>
      <c r="O194" s="133"/>
      <c r="P194" s="134"/>
      <c r="Q194" s="135"/>
    </row>
    <row r="195" spans="1:17" x14ac:dyDescent="0.25">
      <c r="A195" s="124" t="str">
        <f>IF(Demographics!A195&lt;&gt;"", Demographics!A195, "")</f>
        <v/>
      </c>
      <c r="B195" s="125" t="str">
        <f>IF(Demographics!B195&lt;&gt;"", Demographics!B195, "")</f>
        <v/>
      </c>
      <c r="C195" s="126"/>
      <c r="D195" s="127"/>
      <c r="E195" s="127"/>
      <c r="F195" s="128" t="str">
        <f>IF(AND(D195&gt;0,Demographics!E195&gt;0),YEAR(D195)-Demographics!E195,"")</f>
        <v/>
      </c>
      <c r="G195" s="129"/>
      <c r="H195" s="129"/>
      <c r="I195" s="129"/>
      <c r="J195" s="129"/>
      <c r="K195" s="129"/>
      <c r="L195" s="129"/>
      <c r="M195" s="130"/>
      <c r="N195" s="36"/>
      <c r="O195" s="136"/>
      <c r="P195" s="137"/>
      <c r="Q195" s="138"/>
    </row>
    <row r="196" spans="1:17" x14ac:dyDescent="0.25">
      <c r="A196" s="131" t="str">
        <f>IF(Demographics!A196&lt;&gt;"", Demographics!A196, "")</f>
        <v/>
      </c>
      <c r="B196" s="132" t="str">
        <f>IF(Demographics!B196&lt;&gt;"", Demographics!B196, "")</f>
        <v/>
      </c>
      <c r="C196" s="120"/>
      <c r="D196" s="121"/>
      <c r="E196" s="121"/>
      <c r="F196" s="132" t="str">
        <f>IF(AND(D196&gt;0,Demographics!E196&gt;0),YEAR(D196)-Demographics!E196,"")</f>
        <v/>
      </c>
      <c r="G196" s="122"/>
      <c r="H196" s="122"/>
      <c r="I196" s="122"/>
      <c r="J196" s="122"/>
      <c r="K196" s="122"/>
      <c r="L196" s="122"/>
      <c r="M196" s="123"/>
      <c r="N196" s="36"/>
      <c r="O196" s="133"/>
      <c r="P196" s="134"/>
      <c r="Q196" s="135"/>
    </row>
    <row r="197" spans="1:17" x14ac:dyDescent="0.25">
      <c r="A197" s="124" t="str">
        <f>IF(Demographics!A197&lt;&gt;"", Demographics!A197, "")</f>
        <v/>
      </c>
      <c r="B197" s="125" t="str">
        <f>IF(Demographics!B197&lt;&gt;"", Demographics!B197, "")</f>
        <v/>
      </c>
      <c r="C197" s="126"/>
      <c r="D197" s="127"/>
      <c r="E197" s="127"/>
      <c r="F197" s="128" t="str">
        <f>IF(AND(D197&gt;0,Demographics!E197&gt;0),YEAR(D197)-Demographics!E197,"")</f>
        <v/>
      </c>
      <c r="G197" s="129"/>
      <c r="H197" s="129"/>
      <c r="I197" s="129"/>
      <c r="J197" s="129"/>
      <c r="K197" s="129"/>
      <c r="L197" s="129"/>
      <c r="M197" s="130"/>
      <c r="N197" s="36"/>
      <c r="O197" s="136"/>
      <c r="P197" s="137"/>
      <c r="Q197" s="138"/>
    </row>
    <row r="198" spans="1:17" x14ac:dyDescent="0.25">
      <c r="A198" s="131" t="str">
        <f>IF(Demographics!A198&lt;&gt;"", Demographics!A198, "")</f>
        <v/>
      </c>
      <c r="B198" s="132" t="str">
        <f>IF(Demographics!B198&lt;&gt;"", Demographics!B198, "")</f>
        <v/>
      </c>
      <c r="C198" s="120"/>
      <c r="D198" s="121"/>
      <c r="E198" s="121"/>
      <c r="F198" s="132" t="str">
        <f>IF(AND(D198&gt;0,Demographics!E198&gt;0),YEAR(D198)-Demographics!E198,"")</f>
        <v/>
      </c>
      <c r="G198" s="122"/>
      <c r="H198" s="122"/>
      <c r="I198" s="122"/>
      <c r="J198" s="122"/>
      <c r="K198" s="122"/>
      <c r="L198" s="122"/>
      <c r="M198" s="123"/>
      <c r="N198" s="36"/>
      <c r="O198" s="133"/>
      <c r="P198" s="134"/>
      <c r="Q198" s="135"/>
    </row>
    <row r="199" spans="1:17" x14ac:dyDescent="0.25">
      <c r="A199" s="124" t="str">
        <f>IF(Demographics!A199&lt;&gt;"", Demographics!A199, "")</f>
        <v/>
      </c>
      <c r="B199" s="125" t="str">
        <f>IF(Demographics!B199&lt;&gt;"", Demographics!B199, "")</f>
        <v/>
      </c>
      <c r="C199" s="126"/>
      <c r="D199" s="127"/>
      <c r="E199" s="127"/>
      <c r="F199" s="128" t="str">
        <f>IF(AND(D199&gt;0,Demographics!E199&gt;0),YEAR(D199)-Demographics!E199,"")</f>
        <v/>
      </c>
      <c r="G199" s="129"/>
      <c r="H199" s="129"/>
      <c r="I199" s="129"/>
      <c r="J199" s="129"/>
      <c r="K199" s="129"/>
      <c r="L199" s="129"/>
      <c r="M199" s="130"/>
      <c r="N199" s="36"/>
      <c r="O199" s="136"/>
      <c r="P199" s="137"/>
      <c r="Q199" s="138"/>
    </row>
    <row r="200" spans="1:17" x14ac:dyDescent="0.25">
      <c r="A200" s="131" t="str">
        <f>IF(Demographics!A200&lt;&gt;"", Demographics!A200, "")</f>
        <v/>
      </c>
      <c r="B200" s="132" t="str">
        <f>IF(Demographics!B200&lt;&gt;"", Demographics!B200, "")</f>
        <v/>
      </c>
      <c r="C200" s="120"/>
      <c r="D200" s="121"/>
      <c r="E200" s="121"/>
      <c r="F200" s="132" t="str">
        <f>IF(AND(D200&gt;0,Demographics!E200&gt;0),YEAR(D200)-Demographics!E200,"")</f>
        <v/>
      </c>
      <c r="G200" s="122"/>
      <c r="H200" s="122"/>
      <c r="I200" s="122"/>
      <c r="J200" s="122"/>
      <c r="K200" s="122"/>
      <c r="L200" s="122"/>
      <c r="M200" s="123"/>
      <c r="N200" s="36"/>
      <c r="O200" s="133"/>
      <c r="P200" s="134"/>
      <c r="Q200" s="135"/>
    </row>
    <row r="201" spans="1:17" x14ac:dyDescent="0.25">
      <c r="A201" s="124" t="str">
        <f>IF(Demographics!A201&lt;&gt;"", Demographics!A201, "")</f>
        <v/>
      </c>
      <c r="B201" s="125" t="str">
        <f>IF(Demographics!B201&lt;&gt;"", Demographics!B201, "")</f>
        <v/>
      </c>
      <c r="C201" s="126"/>
      <c r="D201" s="127"/>
      <c r="E201" s="127"/>
      <c r="F201" s="128" t="str">
        <f>IF(AND(D201&gt;0,Demographics!E201&gt;0),YEAR(D201)-Demographics!E201,"")</f>
        <v/>
      </c>
      <c r="G201" s="129"/>
      <c r="H201" s="129"/>
      <c r="I201" s="129"/>
      <c r="J201" s="129"/>
      <c r="K201" s="129"/>
      <c r="L201" s="129"/>
      <c r="M201" s="130"/>
      <c r="N201" s="36"/>
      <c r="O201" s="136"/>
      <c r="P201" s="137"/>
      <c r="Q201" s="138"/>
    </row>
    <row r="202" spans="1:17" x14ac:dyDescent="0.25">
      <c r="A202" s="131" t="str">
        <f>IF(Demographics!A202&lt;&gt;"", Demographics!A202, "")</f>
        <v/>
      </c>
      <c r="B202" s="132" t="str">
        <f>IF(Demographics!B202&lt;&gt;"", Demographics!B202, "")</f>
        <v/>
      </c>
      <c r="C202" s="120"/>
      <c r="D202" s="121"/>
      <c r="E202" s="121"/>
      <c r="F202" s="132" t="str">
        <f>IF(AND(D202&gt;0,Demographics!E202&gt;0),YEAR(D202)-Demographics!E202,"")</f>
        <v/>
      </c>
      <c r="G202" s="122"/>
      <c r="H202" s="122"/>
      <c r="I202" s="122"/>
      <c r="J202" s="122"/>
      <c r="K202" s="122"/>
      <c r="L202" s="122"/>
      <c r="M202" s="123"/>
      <c r="N202" s="36"/>
      <c r="O202" s="133"/>
      <c r="P202" s="134"/>
      <c r="Q202" s="135"/>
    </row>
    <row r="203" spans="1:17" x14ac:dyDescent="0.25">
      <c r="A203" s="124" t="str">
        <f>IF(Demographics!A203&lt;&gt;"", Demographics!A203, "")</f>
        <v/>
      </c>
      <c r="B203" s="125" t="str">
        <f>IF(Demographics!B203&lt;&gt;"", Demographics!B203, "")</f>
        <v/>
      </c>
      <c r="C203" s="126"/>
      <c r="D203" s="127"/>
      <c r="E203" s="127"/>
      <c r="F203" s="128" t="str">
        <f>IF(AND(D203&gt;0,Demographics!E203&gt;0),YEAR(D203)-Demographics!E203,"")</f>
        <v/>
      </c>
      <c r="G203" s="129"/>
      <c r="H203" s="129"/>
      <c r="I203" s="129"/>
      <c r="J203" s="129"/>
      <c r="K203" s="129"/>
      <c r="L203" s="129"/>
      <c r="M203" s="130"/>
      <c r="N203" s="36"/>
      <c r="O203" s="136"/>
      <c r="P203" s="137"/>
      <c r="Q203" s="138"/>
    </row>
  </sheetData>
  <sheetProtection password="C941" sheet="1" objects="1" scenarios="1"/>
  <dataConsolidate/>
  <dataValidations xWindow="736" yWindow="278" count="14">
    <dataValidation type="list" allowBlank="1" showInputMessage="1" showErrorMessage="1" errorTitle="Side implanted" error="Select Left or Right!" promptTitle="Select side implanted" prompt="Left_x000a_Right_x000a__x000a_If both ears implanted please use two user IDs one for the left and one for the right ear" sqref="G4:G203" xr:uid="{00000000-0002-0000-0200-000000000000}">
      <formula1>"Left,Right,"</formula1>
    </dataValidation>
    <dataValidation allowBlank="1" showInputMessage="1" showErrorMessage="1" prompt="Enter Serial Number of device implanted" sqref="C4:C203" xr:uid="{00000000-0002-0000-0200-000001000000}"/>
    <dataValidation allowBlank="1" showInputMessage="1" showErrorMessage="1" prompt="Enter AMEI TYPE implanted" sqref="H4:H203" xr:uid="{00000000-0002-0000-0200-000002000000}"/>
    <dataValidation allowBlank="1" showInputMessage="1" showErrorMessage="1" prompt="Enter Coupling Technique used" sqref="J4:J203" xr:uid="{00000000-0002-0000-0200-000003000000}"/>
    <dataValidation allowBlank="1" showInputMessage="1" showErrorMessage="1" prompt="Enter Addtional Material used" sqref="L4:L203" xr:uid="{00000000-0002-0000-0200-000004000000}"/>
    <dataValidation allowBlank="1" showInputMessage="1" showErrorMessage="1" prompt="Enter Implant wire placement " sqref="M4:N203" xr:uid="{00000000-0002-0000-0200-000005000000}"/>
    <dataValidation allowBlank="1" showInputMessage="1" showErrorMessage="1" prompt="Enter Surgical procedure used" sqref="I4:I203" xr:uid="{00000000-0002-0000-0200-000006000000}"/>
    <dataValidation operator="notEqual" allowBlank="1" showInputMessage="1" showErrorMessage="1" error="_x000a_" prompt="Age will be automatically calculated by birth year and date of implanatation." sqref="F4:F203" xr:uid="{00000000-0002-0000-0200-000007000000}"/>
    <dataValidation type="date" operator="greaterThanOrEqual" allowBlank="1" showInputMessage="1" showErrorMessage="1" promptTitle="OP Date" prompt="Please enter date of implantation of the VORP 503!" sqref="D4:D203" xr:uid="{00000000-0002-0000-0200-000008000000}">
      <formula1>1900</formula1>
    </dataValidation>
    <dataValidation type="date" operator="greaterThanOrEqual" allowBlank="1" showInputMessage="1" showErrorMessage="1" error="The activation has to have hapened  after the surgery." promptTitle="Activation Date" prompt="Please enter date of activation!" sqref="E4:E203" xr:uid="{00000000-0002-0000-0200-000009000000}">
      <formula1>D4</formula1>
    </dataValidation>
    <dataValidation allowBlank="1" showInputMessage="1" showErrorMessage="1" prompt="Enter Coupling Elements used" sqref="K4:K203" xr:uid="{00000000-0002-0000-0200-00000A000000}"/>
    <dataValidation allowBlank="1" showInputMessage="1" showErrorMessage="1" promptTitle="Complication during surgery" prompt="Enter complication or absence of complication!" sqref="O4:O203" xr:uid="{00000000-0002-0000-0200-00000B000000}"/>
    <dataValidation allowBlank="1" showInputMessage="1" showErrorMessage="1" promptTitle="Complication up to 12 M post-op!" prompt="Enter complications or absence of complication up to 12 months postoperative!_x000a_" sqref="P4:P203" xr:uid="{00000000-0002-0000-0200-00000C000000}"/>
    <dataValidation allowBlank="1" showInputMessage="1" showErrorMessage="1" promptTitle="Complication after 12 M post-op!" prompt="Enter complications or absence of complication 12 months postoperative or later!" sqref="Q4:Q203" xr:uid="{00000000-0002-0000-0200-00000D000000}"/>
  </dataValidations>
  <pageMargins left="0.70866141732283472" right="0.70866141732283472" top="1" bottom="0.74803149606299213" header="0.31496062992125984" footer="0.31496062992125984"/>
  <pageSetup paperSize="9" scale="31" orientation="portrait" r:id="rId1"/>
  <headerFooter>
    <oddHeader xml:space="preserve">&amp;LMinimal reporting standards for Active Middle Ear Hearing Implants
Maier H et al.
Supplement &amp;C&amp;A 
Page &amp;P/&amp;N&amp;RData Collection Sheet -Version 1.0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03"/>
  <sheetViews>
    <sheetView zoomScaleNormal="100" zoomScaleSheetLayoutView="112" workbookViewId="0">
      <selection activeCell="C4" sqref="C4"/>
    </sheetView>
  </sheetViews>
  <sheetFormatPr baseColWidth="10" defaultColWidth="0" defaultRowHeight="15" zeroHeight="1" x14ac:dyDescent="0.25"/>
  <cols>
    <col min="1" max="2" width="9.140625" customWidth="1"/>
    <col min="3" max="5" width="11.7109375" style="1" customWidth="1"/>
    <col min="6" max="10" width="5.7109375" style="1" customWidth="1"/>
    <col min="11" max="11" width="1.5703125" style="1" customWidth="1"/>
    <col min="12" max="12" width="11.140625" style="1" customWidth="1"/>
    <col min="13" max="17" width="5.7109375" customWidth="1"/>
    <col min="18" max="18" width="1.5703125" style="1" customWidth="1"/>
    <col min="19" max="19" width="11.140625" style="1" customWidth="1"/>
    <col min="20" max="20" width="5" customWidth="1"/>
    <col min="21" max="21" width="11.7109375" customWidth="1"/>
    <col min="22" max="26" width="5.7109375" customWidth="1"/>
    <col min="27" max="27" width="1.5703125" style="1" customWidth="1"/>
    <col min="28" max="28" width="11.140625" style="1" customWidth="1"/>
    <col min="29" max="33" width="5.7109375" customWidth="1"/>
    <col min="34" max="34" width="1.5703125" style="1" customWidth="1"/>
    <col min="35" max="35" width="11.140625" style="1" customWidth="1"/>
    <col min="36" max="39" width="0" hidden="1" customWidth="1"/>
    <col min="40" max="16384" width="9.140625" hidden="1"/>
  </cols>
  <sheetData>
    <row r="1" spans="1:35" ht="49.5" customHeight="1" thickBot="1" x14ac:dyDescent="0.3">
      <c r="A1" s="234" t="s">
        <v>13</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1:35" ht="94.5" customHeight="1" thickBot="1" x14ac:dyDescent="0.3">
      <c r="A2" s="236" t="str">
        <f>Demographics!A3</f>
        <v>Site ID</v>
      </c>
      <c r="B2" s="236" t="str">
        <f>Demographics!B3</f>
        <v>User ID</v>
      </c>
      <c r="C2" s="240" t="str">
        <f>Surgical!C3</f>
        <v>Serial
 Number</v>
      </c>
      <c r="D2" s="238" t="s">
        <v>6</v>
      </c>
      <c r="E2" s="240" t="s">
        <v>31</v>
      </c>
      <c r="F2" s="231" t="s">
        <v>28</v>
      </c>
      <c r="G2" s="232"/>
      <c r="H2" s="232"/>
      <c r="I2" s="232"/>
      <c r="J2" s="232"/>
      <c r="K2" s="232"/>
      <c r="L2" s="233"/>
      <c r="M2" s="244" t="s">
        <v>29</v>
      </c>
      <c r="N2" s="245"/>
      <c r="O2" s="245"/>
      <c r="P2" s="245"/>
      <c r="Q2" s="245"/>
      <c r="R2" s="245"/>
      <c r="S2" s="246"/>
      <c r="T2" s="20"/>
      <c r="U2" s="242" t="s">
        <v>30</v>
      </c>
      <c r="V2" s="231" t="s">
        <v>26</v>
      </c>
      <c r="W2" s="232"/>
      <c r="X2" s="232"/>
      <c r="Y2" s="232"/>
      <c r="Z2" s="232"/>
      <c r="AA2" s="232"/>
      <c r="AB2" s="233"/>
      <c r="AC2" s="228" t="s">
        <v>27</v>
      </c>
      <c r="AD2" s="229"/>
      <c r="AE2" s="229"/>
      <c r="AF2" s="229"/>
      <c r="AG2" s="229"/>
      <c r="AH2" s="229"/>
      <c r="AI2" s="230"/>
    </row>
    <row r="3" spans="1:35" ht="38.25" thickBot="1" x14ac:dyDescent="0.3">
      <c r="A3" s="237"/>
      <c r="B3" s="237"/>
      <c r="C3" s="242"/>
      <c r="D3" s="239"/>
      <c r="E3" s="241"/>
      <c r="F3" s="191" t="s">
        <v>0</v>
      </c>
      <c r="G3" s="192" t="s">
        <v>1</v>
      </c>
      <c r="H3" s="192" t="s">
        <v>2</v>
      </c>
      <c r="I3" s="192" t="s">
        <v>3</v>
      </c>
      <c r="J3" s="193" t="s">
        <v>4</v>
      </c>
      <c r="K3" s="156"/>
      <c r="L3" s="197" t="s">
        <v>73</v>
      </c>
      <c r="M3" s="198" t="s">
        <v>0</v>
      </c>
      <c r="N3" s="199" t="s">
        <v>1</v>
      </c>
      <c r="O3" s="199" t="s">
        <v>2</v>
      </c>
      <c r="P3" s="199" t="s">
        <v>3</v>
      </c>
      <c r="Q3" s="199" t="s">
        <v>4</v>
      </c>
      <c r="R3" s="201"/>
      <c r="S3" s="200" t="s">
        <v>73</v>
      </c>
      <c r="T3" s="20"/>
      <c r="U3" s="243"/>
      <c r="V3" s="111" t="s">
        <v>0</v>
      </c>
      <c r="W3" s="112" t="s">
        <v>1</v>
      </c>
      <c r="X3" s="112" t="s">
        <v>2</v>
      </c>
      <c r="Y3" s="112" t="s">
        <v>3</v>
      </c>
      <c r="Z3" s="113" t="s">
        <v>4</v>
      </c>
      <c r="AA3" s="110"/>
      <c r="AB3" s="177" t="s">
        <v>73</v>
      </c>
      <c r="AC3" s="114" t="s">
        <v>0</v>
      </c>
      <c r="AD3" s="115" t="s">
        <v>1</v>
      </c>
      <c r="AE3" s="115" t="s">
        <v>2</v>
      </c>
      <c r="AF3" s="115" t="s">
        <v>3</v>
      </c>
      <c r="AG3" s="116" t="s">
        <v>4</v>
      </c>
      <c r="AH3" s="110"/>
      <c r="AI3" s="117" t="s">
        <v>73</v>
      </c>
    </row>
    <row r="4" spans="1:35" ht="24.95" customHeight="1" x14ac:dyDescent="0.25">
      <c r="A4" s="40" t="str">
        <f>IF(Demographics!A4&lt;&gt;"", Demographics!A4, "")</f>
        <v/>
      </c>
      <c r="B4" s="41" t="str">
        <f>IF(Demographics!B4&lt;&gt;"", Demographics!B4, "")</f>
        <v/>
      </c>
      <c r="C4" s="41" t="str">
        <f>IF(Surgical!C4&lt;&gt;"", Surgical!C4, "")</f>
        <v/>
      </c>
      <c r="D4" s="42" t="str">
        <f>IF(Surgical!G4&lt;&gt;"", Surgical!G4, "")</f>
        <v/>
      </c>
      <c r="E4" s="185"/>
      <c r="F4" s="2"/>
      <c r="G4" s="5"/>
      <c r="H4" s="5"/>
      <c r="I4" s="5"/>
      <c r="J4" s="108"/>
      <c r="K4" s="110"/>
      <c r="L4" s="194" t="str">
        <f>IF(AND(F4&lt;&gt;"",F4&lt;&gt;"CNT", F4&lt;&gt;"DNT",G4&lt;&gt;"",G4&lt;&gt;"CNT", G4&lt;&gt;"DNT",H4&lt;&gt;"",H4&lt;&gt;"CNT",H4&lt;&gt;"DNT",H4&lt;&gt;"",J4&lt;&gt;"",J4&lt;&gt;"CNT",J4&lt;&gt;"DNT",J4&lt;&gt;""),AVERAGE(F4,G4,H4,J4),"")</f>
        <v/>
      </c>
      <c r="M4" s="2"/>
      <c r="N4" s="5"/>
      <c r="O4" s="5"/>
      <c r="P4" s="5"/>
      <c r="Q4" s="5"/>
      <c r="R4" s="110"/>
      <c r="S4" s="158" t="str">
        <f>IF(AND(M4&lt;&gt;"",M4&lt;&gt;"CNT", M4&lt;&gt;"DNT",N4&lt;&gt;"",N4&lt;&gt;"CNT", N4&lt;&gt;"DNT",O4&lt;&gt;"",O4&lt;&gt;"CNT",O4&lt;&gt;"DNT",O4&lt;&gt;"",Q4&lt;&gt;"",Q4&lt;&gt;"CNT",Q4&lt;&gt;"DNT",Q4&lt;&gt;""),AVERAGE(M4,N4,O4,Q4),"")</f>
        <v/>
      </c>
      <c r="T4" s="20"/>
      <c r="U4" s="8"/>
      <c r="V4" s="189"/>
      <c r="W4" s="5"/>
      <c r="X4" s="5"/>
      <c r="Y4" s="5"/>
      <c r="Z4" s="108"/>
      <c r="AA4" s="110"/>
      <c r="AB4" s="158" t="str">
        <f>IF(AND(V4&lt;&gt;"",V4&lt;&gt;"CNT", V4&lt;&gt;"DNT",W4&lt;&gt;"",W4&lt;&gt;"CNT", W4&lt;&gt;"DNT",X4&lt;&gt;"",X4&lt;&gt;"CNT",X4&lt;&gt;"DNT",X4&lt;&gt;"",Z4&lt;&gt;"",Z4&lt;&gt;"CNT",Z4&lt;&gt;"DNT",Z4&lt;&gt;""),AVERAGE(V4,W4,X4,Z4),"")</f>
        <v/>
      </c>
      <c r="AC4" s="189"/>
      <c r="AD4" s="5"/>
      <c r="AE4" s="5"/>
      <c r="AF4" s="5"/>
      <c r="AG4" s="108"/>
      <c r="AH4" s="110"/>
      <c r="AI4" s="158" t="str">
        <f>IF(AND(AC4&lt;&gt;"",AC4&lt;&gt;"CNT", AC4&lt;&gt;"DNT",AD4&lt;&gt;"",AD4&lt;&gt;"CNT", AD4&lt;&gt;"DNT",AE4&lt;&gt;"",AE4&lt;&gt;"CNT",AE4&lt;&gt;"DNT",AE4&lt;&gt;"",AG4&lt;&gt;"",AG4&lt;&gt;"CNT",AG4&lt;&gt;"DNT",AG4&lt;&gt;""),AVERAGE(AC4,AD4,AE4,AG4),"")</f>
        <v/>
      </c>
    </row>
    <row r="5" spans="1:35" s="19" customFormat="1" ht="24.95" customHeight="1" x14ac:dyDescent="0.25">
      <c r="A5" s="43" t="str">
        <f>IF(Demographics!A5&lt;&gt;"", Demographics!A5, "")</f>
        <v/>
      </c>
      <c r="B5" s="11" t="str">
        <f>IF(Demographics!B5&lt;&gt;"", Demographics!B5, "")</f>
        <v/>
      </c>
      <c r="C5" s="11" t="str">
        <f>IF(Surgical!C5&lt;&gt;"", Surgical!C5, "")</f>
        <v/>
      </c>
      <c r="D5" s="44" t="str">
        <f>IF(Surgical!G5&lt;&gt;"", Surgical!G5, "")</f>
        <v/>
      </c>
      <c r="E5" s="190"/>
      <c r="F5" s="26"/>
      <c r="G5" s="27"/>
      <c r="H5" s="27"/>
      <c r="I5" s="27"/>
      <c r="J5" s="109"/>
      <c r="K5" s="110"/>
      <c r="L5" s="195" t="str">
        <f t="shared" ref="L5:L68" si="0">IF(AND(F5&lt;&gt;"",F5&lt;&gt;"CNT", F5&lt;&gt;"DNT",G5&lt;&gt;"",G5&lt;&gt;"CNT", G5&lt;&gt;"DNT",H5&lt;&gt;"",H5&lt;&gt;"CNT",H5&lt;&gt;"DNT",H5&lt;&gt;"",J5&lt;&gt;"",J5&lt;&gt;"CNT",J5&lt;&gt;"DNT",J5&lt;&gt;""),AVERAGE(F5,G5,H5,J5),"")</f>
        <v/>
      </c>
      <c r="M5" s="28"/>
      <c r="N5" s="33"/>
      <c r="O5" s="33"/>
      <c r="P5" s="33"/>
      <c r="Q5" s="33"/>
      <c r="R5" s="110"/>
      <c r="S5" s="173" t="str">
        <f t="shared" ref="S5:S68" si="1">IF(AND(M5&lt;&gt;"",M5&lt;&gt;"CNT", M5&lt;&gt;"DNT",N5&lt;&gt;"",N5&lt;&gt;"CNT", N5&lt;&gt;"DNT",O5&lt;&gt;"",O5&lt;&gt;"CNT",O5&lt;&gt;"DNT",O5&lt;&gt;"",Q5&lt;&gt;"",Q5&lt;&gt;"CNT",Q5&lt;&gt;"DNT",Q5&lt;&gt;""),AVERAGE(M5,N5,O5,Q5),"")</f>
        <v/>
      </c>
      <c r="T5" s="20"/>
      <c r="U5" s="25"/>
      <c r="V5" s="26"/>
      <c r="W5" s="27"/>
      <c r="X5" s="27"/>
      <c r="Y5" s="27"/>
      <c r="Z5" s="109"/>
      <c r="AA5" s="110"/>
      <c r="AB5" s="178" t="str">
        <f t="shared" ref="AB5:AB68" si="2">IF(AND(V5&lt;&gt;"",V5&lt;&gt;"CNT", V5&lt;&gt;"DNT",W5&lt;&gt;"",W5&lt;&gt;"CNT", W5&lt;&gt;"DNT",X5&lt;&gt;"",X5&lt;&gt;"CNT",X5&lt;&gt;"DNT",X5&lt;&gt;"",Z5&lt;&gt;"",Z5&lt;&gt;"CNT",Z5&lt;&gt;"DNT",Z5&lt;&gt;""),AVERAGE(V5,W5,X5,Z5),"")</f>
        <v/>
      </c>
      <c r="AC5" s="28"/>
      <c r="AD5" s="29"/>
      <c r="AE5" s="29"/>
      <c r="AF5" s="29"/>
      <c r="AG5" s="30"/>
      <c r="AH5" s="110"/>
      <c r="AI5" s="173" t="str">
        <f t="shared" ref="AI5:AI68" si="3">IF(AND(AC5&lt;&gt;"",AC5&lt;&gt;"CNT", AC5&lt;&gt;"DNT",AD5&lt;&gt;"",AD5&lt;&gt;"CNT", AD5&lt;&gt;"DNT",AE5&lt;&gt;"",AE5&lt;&gt;"CNT",AE5&lt;&gt;"DNT",AE5&lt;&gt;"",AG5&lt;&gt;"",AG5&lt;&gt;"CNT",AG5&lt;&gt;"DNT",AG5&lt;&gt;""),AVERAGE(AC5,AD5,AE5,AG5),"")</f>
        <v/>
      </c>
    </row>
    <row r="6" spans="1:35" ht="24.95" customHeight="1" x14ac:dyDescent="0.25">
      <c r="A6" s="45" t="str">
        <f>IF(Demographics!A6&lt;&gt;"", Demographics!A6, "")</f>
        <v/>
      </c>
      <c r="B6" s="46" t="str">
        <f>IF(Demographics!B6&lt;&gt;"", Demographics!B6, "")</f>
        <v/>
      </c>
      <c r="C6" s="46" t="str">
        <f>IF(Surgical!C6&lt;&gt;"", Surgical!C6, "")</f>
        <v/>
      </c>
      <c r="D6" s="47" t="str">
        <f>IF(Surgical!G6&lt;&gt;"", Surgical!G6, "")</f>
        <v/>
      </c>
      <c r="E6" s="185"/>
      <c r="F6" s="2"/>
      <c r="G6" s="5"/>
      <c r="H6" s="5"/>
      <c r="I6" s="5"/>
      <c r="J6" s="108"/>
      <c r="K6" s="110"/>
      <c r="L6" s="194" t="str">
        <f t="shared" si="0"/>
        <v/>
      </c>
      <c r="M6" s="202"/>
      <c r="N6" s="6"/>
      <c r="O6" s="6"/>
      <c r="P6" s="6"/>
      <c r="Q6" s="6"/>
      <c r="R6" s="110"/>
      <c r="S6" s="158" t="str">
        <f t="shared" si="1"/>
        <v/>
      </c>
      <c r="T6" s="20"/>
      <c r="U6" s="8"/>
      <c r="V6" s="2"/>
      <c r="W6" s="5"/>
      <c r="X6" s="5"/>
      <c r="Y6" s="5"/>
      <c r="Z6" s="108"/>
      <c r="AA6" s="110"/>
      <c r="AB6" s="158" t="str">
        <f t="shared" si="2"/>
        <v/>
      </c>
      <c r="AC6" s="2"/>
      <c r="AD6" s="5"/>
      <c r="AE6" s="5"/>
      <c r="AF6" s="5"/>
      <c r="AG6" s="9"/>
      <c r="AH6" s="110"/>
      <c r="AI6" s="158" t="str">
        <f t="shared" si="3"/>
        <v/>
      </c>
    </row>
    <row r="7" spans="1:35" ht="24.95" customHeight="1" x14ac:dyDescent="0.25">
      <c r="A7" s="43" t="str">
        <f>IF(Demographics!A7&lt;&gt;"", Demographics!A7, "")</f>
        <v/>
      </c>
      <c r="B7" s="11" t="str">
        <f>IF(Demographics!B7&lt;&gt;"", Demographics!B7, "")</f>
        <v/>
      </c>
      <c r="C7" s="11" t="str">
        <f>IF(Surgical!C7&lt;&gt;"", Surgical!C7, "")</f>
        <v/>
      </c>
      <c r="D7" s="44" t="str">
        <f>IF(Surgical!G7&lt;&gt;"", Surgical!G7, "")</f>
        <v/>
      </c>
      <c r="E7" s="190"/>
      <c r="F7" s="26"/>
      <c r="G7" s="27"/>
      <c r="H7" s="27"/>
      <c r="I7" s="27"/>
      <c r="J7" s="109"/>
      <c r="K7" s="110"/>
      <c r="L7" s="195" t="str">
        <f t="shared" si="0"/>
        <v/>
      </c>
      <c r="M7" s="28"/>
      <c r="N7" s="33"/>
      <c r="O7" s="33"/>
      <c r="P7" s="33"/>
      <c r="Q7" s="33"/>
      <c r="R7" s="110"/>
      <c r="S7" s="173" t="str">
        <f t="shared" si="1"/>
        <v/>
      </c>
      <c r="T7" s="20"/>
      <c r="U7" s="25"/>
      <c r="V7" s="26"/>
      <c r="W7" s="27"/>
      <c r="X7" s="27"/>
      <c r="Y7" s="27"/>
      <c r="Z7" s="109"/>
      <c r="AA7" s="110"/>
      <c r="AB7" s="178" t="str">
        <f t="shared" si="2"/>
        <v/>
      </c>
      <c r="AC7" s="28"/>
      <c r="AD7" s="29"/>
      <c r="AE7" s="29"/>
      <c r="AF7" s="29"/>
      <c r="AG7" s="30"/>
      <c r="AH7" s="110"/>
      <c r="AI7" s="173" t="str">
        <f t="shared" si="3"/>
        <v/>
      </c>
    </row>
    <row r="8" spans="1:35" ht="24.95" customHeight="1" x14ac:dyDescent="0.25">
      <c r="A8" s="45" t="str">
        <f>IF(Demographics!A8&lt;&gt;"", Demographics!A8, "")</f>
        <v/>
      </c>
      <c r="B8" s="46" t="str">
        <f>IF(Demographics!B8&lt;&gt;"", Demographics!B8, "")</f>
        <v/>
      </c>
      <c r="C8" s="46" t="str">
        <f>IF(Surgical!C8&lt;&gt;"", Surgical!C8, "")</f>
        <v/>
      </c>
      <c r="D8" s="47" t="str">
        <f>IF(Surgical!G8&lt;&gt;"", Surgical!G8, "")</f>
        <v/>
      </c>
      <c r="E8" s="185"/>
      <c r="F8" s="2"/>
      <c r="G8" s="5"/>
      <c r="H8" s="5"/>
      <c r="I8" s="5"/>
      <c r="J8" s="108"/>
      <c r="K8" s="110"/>
      <c r="L8" s="194" t="str">
        <f t="shared" si="0"/>
        <v/>
      </c>
      <c r="M8" s="202"/>
      <c r="N8" s="6"/>
      <c r="O8" s="6"/>
      <c r="P8" s="6"/>
      <c r="Q8" s="6"/>
      <c r="R8" s="110"/>
      <c r="S8" s="158" t="str">
        <f t="shared" si="1"/>
        <v/>
      </c>
      <c r="T8" s="20"/>
      <c r="U8" s="8"/>
      <c r="V8" s="2"/>
      <c r="W8" s="5"/>
      <c r="X8" s="5"/>
      <c r="Y8" s="5"/>
      <c r="Z8" s="108"/>
      <c r="AA8" s="110"/>
      <c r="AB8" s="158" t="str">
        <f t="shared" si="2"/>
        <v/>
      </c>
      <c r="AC8" s="2"/>
      <c r="AD8" s="5"/>
      <c r="AE8" s="5"/>
      <c r="AF8" s="5"/>
      <c r="AG8" s="9"/>
      <c r="AH8" s="110"/>
      <c r="AI8" s="158" t="str">
        <f t="shared" si="3"/>
        <v/>
      </c>
    </row>
    <row r="9" spans="1:35" ht="24.95" customHeight="1" x14ac:dyDescent="0.25">
      <c r="A9" s="43" t="str">
        <f>IF(Demographics!A9&lt;&gt;"", Demographics!A9, "")</f>
        <v/>
      </c>
      <c r="B9" s="11" t="str">
        <f>IF(Demographics!B9&lt;&gt;"", Demographics!B9, "")</f>
        <v/>
      </c>
      <c r="C9" s="11" t="str">
        <f>IF(Surgical!C9&lt;&gt;"", Surgical!C9, "")</f>
        <v/>
      </c>
      <c r="D9" s="44" t="str">
        <f>IF(Surgical!G9&lt;&gt;"", Surgical!G9, "")</f>
        <v/>
      </c>
      <c r="E9" s="190"/>
      <c r="F9" s="26"/>
      <c r="G9" s="27"/>
      <c r="H9" s="27"/>
      <c r="I9" s="27"/>
      <c r="J9" s="109"/>
      <c r="K9" s="110"/>
      <c r="L9" s="195" t="str">
        <f t="shared" si="0"/>
        <v/>
      </c>
      <c r="M9" s="28"/>
      <c r="N9" s="33"/>
      <c r="O9" s="33"/>
      <c r="P9" s="33"/>
      <c r="Q9" s="33"/>
      <c r="R9" s="110"/>
      <c r="S9" s="173" t="str">
        <f t="shared" si="1"/>
        <v/>
      </c>
      <c r="T9" s="20"/>
      <c r="U9" s="25"/>
      <c r="V9" s="26"/>
      <c r="W9" s="27"/>
      <c r="X9" s="27"/>
      <c r="Y9" s="27"/>
      <c r="Z9" s="109"/>
      <c r="AA9" s="110"/>
      <c r="AB9" s="178" t="str">
        <f t="shared" si="2"/>
        <v/>
      </c>
      <c r="AC9" s="28"/>
      <c r="AD9" s="29"/>
      <c r="AE9" s="29"/>
      <c r="AF9" s="29"/>
      <c r="AG9" s="30"/>
      <c r="AH9" s="110"/>
      <c r="AI9" s="173" t="str">
        <f t="shared" si="3"/>
        <v/>
      </c>
    </row>
    <row r="10" spans="1:35" ht="24.95" customHeight="1" x14ac:dyDescent="0.25">
      <c r="A10" s="45" t="str">
        <f>IF(Demographics!A10&lt;&gt;"", Demographics!A10, "")</f>
        <v/>
      </c>
      <c r="B10" s="46" t="str">
        <f>IF(Demographics!B10&lt;&gt;"", Demographics!B10, "")</f>
        <v/>
      </c>
      <c r="C10" s="46" t="str">
        <f>IF(Surgical!C10&lt;&gt;"", Surgical!C10, "")</f>
        <v/>
      </c>
      <c r="D10" s="47" t="str">
        <f>IF(Surgical!G10&lt;&gt;"", Surgical!G10, "")</f>
        <v/>
      </c>
      <c r="E10" s="185"/>
      <c r="F10" s="2"/>
      <c r="G10" s="5"/>
      <c r="H10" s="5"/>
      <c r="I10" s="5"/>
      <c r="J10" s="108"/>
      <c r="K10" s="110"/>
      <c r="L10" s="194" t="str">
        <f t="shared" si="0"/>
        <v/>
      </c>
      <c r="M10" s="202"/>
      <c r="N10" s="6"/>
      <c r="O10" s="6"/>
      <c r="P10" s="6"/>
      <c r="Q10" s="6"/>
      <c r="R10" s="110"/>
      <c r="S10" s="158" t="str">
        <f t="shared" si="1"/>
        <v/>
      </c>
      <c r="T10" s="20"/>
      <c r="U10" s="8"/>
      <c r="V10" s="2"/>
      <c r="W10" s="5"/>
      <c r="X10" s="5"/>
      <c r="Y10" s="5"/>
      <c r="Z10" s="108"/>
      <c r="AA10" s="110"/>
      <c r="AB10" s="158" t="str">
        <f t="shared" si="2"/>
        <v/>
      </c>
      <c r="AC10" s="2"/>
      <c r="AD10" s="5"/>
      <c r="AE10" s="5"/>
      <c r="AF10" s="5"/>
      <c r="AG10" s="9"/>
      <c r="AH10" s="110"/>
      <c r="AI10" s="158" t="str">
        <f t="shared" si="3"/>
        <v/>
      </c>
    </row>
    <row r="11" spans="1:35" ht="24.95" customHeight="1" x14ac:dyDescent="0.25">
      <c r="A11" s="43" t="str">
        <f>IF(Demographics!A11&lt;&gt;"", Demographics!A11, "")</f>
        <v/>
      </c>
      <c r="B11" s="11" t="str">
        <f>IF(Demographics!B11&lt;&gt;"", Demographics!B11, "")</f>
        <v/>
      </c>
      <c r="C11" s="11" t="str">
        <f>IF(Surgical!C11&lt;&gt;"", Surgical!C11, "")</f>
        <v/>
      </c>
      <c r="D11" s="44" t="str">
        <f>IF(Surgical!G11&lt;&gt;"", Surgical!G11, "")</f>
        <v/>
      </c>
      <c r="E11" s="190"/>
      <c r="F11" s="26"/>
      <c r="G11" s="27"/>
      <c r="H11" s="27"/>
      <c r="I11" s="27"/>
      <c r="J11" s="109"/>
      <c r="K11" s="110"/>
      <c r="L11" s="195" t="str">
        <f t="shared" si="0"/>
        <v/>
      </c>
      <c r="M11" s="28"/>
      <c r="N11" s="33"/>
      <c r="O11" s="33"/>
      <c r="P11" s="33"/>
      <c r="Q11" s="33"/>
      <c r="R11" s="110"/>
      <c r="S11" s="173" t="str">
        <f t="shared" si="1"/>
        <v/>
      </c>
      <c r="T11" s="20"/>
      <c r="U11" s="25"/>
      <c r="V11" s="26"/>
      <c r="W11" s="27"/>
      <c r="X11" s="27"/>
      <c r="Y11" s="27"/>
      <c r="Z11" s="109"/>
      <c r="AA11" s="110"/>
      <c r="AB11" s="178" t="str">
        <f t="shared" si="2"/>
        <v/>
      </c>
      <c r="AC11" s="28"/>
      <c r="AD11" s="29"/>
      <c r="AE11" s="29"/>
      <c r="AF11" s="29"/>
      <c r="AG11" s="30"/>
      <c r="AH11" s="110"/>
      <c r="AI11" s="173" t="str">
        <f t="shared" si="3"/>
        <v/>
      </c>
    </row>
    <row r="12" spans="1:35" ht="24.95" customHeight="1" x14ac:dyDescent="0.25">
      <c r="A12" s="45" t="str">
        <f>IF(Demographics!A12&lt;&gt;"", Demographics!A12, "")</f>
        <v/>
      </c>
      <c r="B12" s="46" t="str">
        <f>IF(Demographics!B12&lt;&gt;"", Demographics!B12, "")</f>
        <v/>
      </c>
      <c r="C12" s="46" t="str">
        <f>IF(Surgical!C12&lt;&gt;"", Surgical!C12, "")</f>
        <v/>
      </c>
      <c r="D12" s="47" t="str">
        <f>IF(Surgical!G12&lt;&gt;"", Surgical!G12, "")</f>
        <v/>
      </c>
      <c r="E12" s="185"/>
      <c r="F12" s="2"/>
      <c r="G12" s="5"/>
      <c r="H12" s="5"/>
      <c r="I12" s="5"/>
      <c r="J12" s="108"/>
      <c r="K12" s="110"/>
      <c r="L12" s="194" t="str">
        <f t="shared" si="0"/>
        <v/>
      </c>
      <c r="M12" s="202"/>
      <c r="N12" s="6"/>
      <c r="O12" s="6"/>
      <c r="P12" s="6"/>
      <c r="Q12" s="6"/>
      <c r="R12" s="110"/>
      <c r="S12" s="158" t="str">
        <f t="shared" si="1"/>
        <v/>
      </c>
      <c r="T12" s="20"/>
      <c r="U12" s="8"/>
      <c r="V12" s="2"/>
      <c r="W12" s="5"/>
      <c r="X12" s="5"/>
      <c r="Y12" s="5"/>
      <c r="Z12" s="108"/>
      <c r="AA12" s="110"/>
      <c r="AB12" s="158" t="str">
        <f t="shared" si="2"/>
        <v/>
      </c>
      <c r="AC12" s="2"/>
      <c r="AD12" s="5"/>
      <c r="AE12" s="5"/>
      <c r="AF12" s="5"/>
      <c r="AG12" s="9"/>
      <c r="AH12" s="110"/>
      <c r="AI12" s="158" t="str">
        <f t="shared" si="3"/>
        <v/>
      </c>
    </row>
    <row r="13" spans="1:35" ht="24.95" customHeight="1" x14ac:dyDescent="0.25">
      <c r="A13" s="43" t="str">
        <f>IF(Demographics!A13&lt;&gt;"", Demographics!A13, "")</f>
        <v/>
      </c>
      <c r="B13" s="11" t="str">
        <f>IF(Demographics!B13&lt;&gt;"", Demographics!B13, "")</f>
        <v/>
      </c>
      <c r="C13" s="11" t="str">
        <f>IF(Surgical!C13&lt;&gt;"", Surgical!C13, "")</f>
        <v/>
      </c>
      <c r="D13" s="44" t="str">
        <f>IF(Surgical!G13&lt;&gt;"", Surgical!G13, "")</f>
        <v/>
      </c>
      <c r="E13" s="190"/>
      <c r="F13" s="26"/>
      <c r="G13" s="27"/>
      <c r="H13" s="27"/>
      <c r="I13" s="27"/>
      <c r="J13" s="109"/>
      <c r="K13" s="110"/>
      <c r="L13" s="195" t="str">
        <f t="shared" si="0"/>
        <v/>
      </c>
      <c r="M13" s="28"/>
      <c r="N13" s="33"/>
      <c r="O13" s="33"/>
      <c r="P13" s="33"/>
      <c r="Q13" s="33"/>
      <c r="R13" s="110"/>
      <c r="S13" s="173" t="str">
        <f t="shared" si="1"/>
        <v/>
      </c>
      <c r="T13" s="20"/>
      <c r="U13" s="25"/>
      <c r="V13" s="26"/>
      <c r="W13" s="27"/>
      <c r="X13" s="27"/>
      <c r="Y13" s="27"/>
      <c r="Z13" s="109"/>
      <c r="AA13" s="110"/>
      <c r="AB13" s="178" t="str">
        <f t="shared" si="2"/>
        <v/>
      </c>
      <c r="AC13" s="28"/>
      <c r="AD13" s="29"/>
      <c r="AE13" s="29"/>
      <c r="AF13" s="29"/>
      <c r="AG13" s="30"/>
      <c r="AH13" s="110"/>
      <c r="AI13" s="173" t="str">
        <f t="shared" si="3"/>
        <v/>
      </c>
    </row>
    <row r="14" spans="1:35" ht="24.95" customHeight="1" x14ac:dyDescent="0.25">
      <c r="A14" s="45" t="str">
        <f>IF(Demographics!A14&lt;&gt;"", Demographics!A14, "")</f>
        <v/>
      </c>
      <c r="B14" s="46" t="str">
        <f>IF(Demographics!B14&lt;&gt;"", Demographics!B14, "")</f>
        <v/>
      </c>
      <c r="C14" s="46" t="str">
        <f>IF(Surgical!C14&lt;&gt;"", Surgical!C14, "")</f>
        <v/>
      </c>
      <c r="D14" s="47" t="str">
        <f>IF(Surgical!G14&lt;&gt;"", Surgical!G14, "")</f>
        <v/>
      </c>
      <c r="E14" s="185"/>
      <c r="F14" s="2"/>
      <c r="G14" s="5"/>
      <c r="H14" s="5"/>
      <c r="I14" s="5"/>
      <c r="J14" s="108"/>
      <c r="K14" s="110"/>
      <c r="L14" s="194" t="str">
        <f t="shared" si="0"/>
        <v/>
      </c>
      <c r="M14" s="202"/>
      <c r="N14" s="6"/>
      <c r="O14" s="6"/>
      <c r="P14" s="6"/>
      <c r="Q14" s="6"/>
      <c r="R14" s="110"/>
      <c r="S14" s="158" t="str">
        <f t="shared" si="1"/>
        <v/>
      </c>
      <c r="T14" s="20"/>
      <c r="U14" s="8"/>
      <c r="V14" s="2"/>
      <c r="W14" s="5"/>
      <c r="X14" s="5"/>
      <c r="Y14" s="5"/>
      <c r="Z14" s="108"/>
      <c r="AA14" s="110"/>
      <c r="AB14" s="158" t="str">
        <f t="shared" si="2"/>
        <v/>
      </c>
      <c r="AC14" s="2"/>
      <c r="AD14" s="5"/>
      <c r="AE14" s="5"/>
      <c r="AF14" s="5"/>
      <c r="AG14" s="9"/>
      <c r="AH14" s="110"/>
      <c r="AI14" s="158" t="str">
        <f t="shared" si="3"/>
        <v/>
      </c>
    </row>
    <row r="15" spans="1:35" ht="24.95" customHeight="1" x14ac:dyDescent="0.25">
      <c r="A15" s="43" t="str">
        <f>IF(Demographics!A15&lt;&gt;"", Demographics!A15, "")</f>
        <v/>
      </c>
      <c r="B15" s="11" t="str">
        <f>IF(Demographics!B15&lt;&gt;"", Demographics!B15, "")</f>
        <v/>
      </c>
      <c r="C15" s="11" t="str">
        <f>IF(Surgical!C15&lt;&gt;"", Surgical!C15, "")</f>
        <v/>
      </c>
      <c r="D15" s="44" t="str">
        <f>IF(Surgical!G15&lt;&gt;"", Surgical!G15, "")</f>
        <v/>
      </c>
      <c r="E15" s="190"/>
      <c r="F15" s="26"/>
      <c r="G15" s="27"/>
      <c r="H15" s="27"/>
      <c r="I15" s="27"/>
      <c r="J15" s="109"/>
      <c r="K15" s="110"/>
      <c r="L15" s="195" t="str">
        <f t="shared" si="0"/>
        <v/>
      </c>
      <c r="M15" s="28"/>
      <c r="N15" s="33"/>
      <c r="O15" s="33"/>
      <c r="P15" s="33"/>
      <c r="Q15" s="33"/>
      <c r="R15" s="110"/>
      <c r="S15" s="173" t="str">
        <f t="shared" si="1"/>
        <v/>
      </c>
      <c r="T15" s="20"/>
      <c r="U15" s="25"/>
      <c r="V15" s="26"/>
      <c r="W15" s="27"/>
      <c r="X15" s="27"/>
      <c r="Y15" s="27"/>
      <c r="Z15" s="109"/>
      <c r="AA15" s="110"/>
      <c r="AB15" s="178" t="str">
        <f t="shared" si="2"/>
        <v/>
      </c>
      <c r="AC15" s="28"/>
      <c r="AD15" s="29"/>
      <c r="AE15" s="29"/>
      <c r="AF15" s="29"/>
      <c r="AG15" s="30"/>
      <c r="AH15" s="110"/>
      <c r="AI15" s="173" t="str">
        <f t="shared" si="3"/>
        <v/>
      </c>
    </row>
    <row r="16" spans="1:35" ht="24.95" customHeight="1" x14ac:dyDescent="0.25">
      <c r="A16" s="45" t="str">
        <f>IF(Demographics!A16&lt;&gt;"", Demographics!A16, "")</f>
        <v/>
      </c>
      <c r="B16" s="46" t="str">
        <f>IF(Demographics!B16&lt;&gt;"", Demographics!B16, "")</f>
        <v/>
      </c>
      <c r="C16" s="46" t="str">
        <f>IF(Surgical!C16&lt;&gt;"", Surgical!C16, "")</f>
        <v/>
      </c>
      <c r="D16" s="47" t="str">
        <f>IF(Surgical!G16&lt;&gt;"", Surgical!G16, "")</f>
        <v/>
      </c>
      <c r="E16" s="185"/>
      <c r="F16" s="2"/>
      <c r="G16" s="5"/>
      <c r="H16" s="5"/>
      <c r="I16" s="5"/>
      <c r="J16" s="108"/>
      <c r="K16" s="110"/>
      <c r="L16" s="194" t="str">
        <f t="shared" si="0"/>
        <v/>
      </c>
      <c r="M16" s="202"/>
      <c r="N16" s="6"/>
      <c r="O16" s="6"/>
      <c r="P16" s="6"/>
      <c r="Q16" s="6"/>
      <c r="R16" s="110"/>
      <c r="S16" s="158" t="str">
        <f t="shared" si="1"/>
        <v/>
      </c>
      <c r="T16" s="20"/>
      <c r="U16" s="8"/>
      <c r="V16" s="2"/>
      <c r="W16" s="5"/>
      <c r="X16" s="5"/>
      <c r="Y16" s="5"/>
      <c r="Z16" s="108"/>
      <c r="AA16" s="110"/>
      <c r="AB16" s="158" t="str">
        <f t="shared" si="2"/>
        <v/>
      </c>
      <c r="AC16" s="2"/>
      <c r="AD16" s="5"/>
      <c r="AE16" s="5"/>
      <c r="AF16" s="5"/>
      <c r="AG16" s="9"/>
      <c r="AH16" s="110"/>
      <c r="AI16" s="158" t="str">
        <f t="shared" si="3"/>
        <v/>
      </c>
    </row>
    <row r="17" spans="1:35" ht="24.95" customHeight="1" x14ac:dyDescent="0.25">
      <c r="A17" s="43" t="str">
        <f>IF(Demographics!A17&lt;&gt;"", Demographics!A17, "")</f>
        <v/>
      </c>
      <c r="B17" s="11" t="str">
        <f>IF(Demographics!B17&lt;&gt;"", Demographics!B17, "")</f>
        <v/>
      </c>
      <c r="C17" s="11" t="str">
        <f>IF(Surgical!C17&lt;&gt;"", Surgical!C17, "")</f>
        <v/>
      </c>
      <c r="D17" s="44" t="str">
        <f>IF(Surgical!G17&lt;&gt;"", Surgical!G17, "")</f>
        <v/>
      </c>
      <c r="E17" s="190"/>
      <c r="F17" s="26"/>
      <c r="G17" s="27"/>
      <c r="H17" s="27"/>
      <c r="I17" s="27"/>
      <c r="J17" s="109"/>
      <c r="K17" s="110"/>
      <c r="L17" s="195" t="str">
        <f t="shared" si="0"/>
        <v/>
      </c>
      <c r="M17" s="28"/>
      <c r="N17" s="33"/>
      <c r="O17" s="33"/>
      <c r="P17" s="33"/>
      <c r="Q17" s="33"/>
      <c r="R17" s="110"/>
      <c r="S17" s="173" t="str">
        <f t="shared" si="1"/>
        <v/>
      </c>
      <c r="T17" s="20"/>
      <c r="U17" s="25"/>
      <c r="V17" s="26"/>
      <c r="W17" s="27"/>
      <c r="X17" s="27"/>
      <c r="Y17" s="27"/>
      <c r="Z17" s="109"/>
      <c r="AA17" s="110"/>
      <c r="AB17" s="178" t="str">
        <f t="shared" si="2"/>
        <v/>
      </c>
      <c r="AC17" s="28"/>
      <c r="AD17" s="29"/>
      <c r="AE17" s="29"/>
      <c r="AF17" s="29"/>
      <c r="AG17" s="30"/>
      <c r="AH17" s="110"/>
      <c r="AI17" s="173" t="str">
        <f t="shared" si="3"/>
        <v/>
      </c>
    </row>
    <row r="18" spans="1:35" ht="24.95" customHeight="1" x14ac:dyDescent="0.25">
      <c r="A18" s="45" t="str">
        <f>IF(Demographics!A18&lt;&gt;"", Demographics!A18, "")</f>
        <v/>
      </c>
      <c r="B18" s="46" t="str">
        <f>IF(Demographics!B18&lt;&gt;"", Demographics!B18, "")</f>
        <v/>
      </c>
      <c r="C18" s="46" t="str">
        <f>IF(Surgical!C18&lt;&gt;"", Surgical!C18, "")</f>
        <v/>
      </c>
      <c r="D18" s="47" t="str">
        <f>IF(Surgical!G18&lt;&gt;"", Surgical!G18, "")</f>
        <v/>
      </c>
      <c r="E18" s="185"/>
      <c r="F18" s="2"/>
      <c r="G18" s="5"/>
      <c r="H18" s="5"/>
      <c r="I18" s="5"/>
      <c r="J18" s="108"/>
      <c r="K18" s="110"/>
      <c r="L18" s="194" t="str">
        <f t="shared" si="0"/>
        <v/>
      </c>
      <c r="M18" s="202"/>
      <c r="N18" s="6"/>
      <c r="O18" s="6"/>
      <c r="P18" s="6"/>
      <c r="Q18" s="6"/>
      <c r="R18" s="110"/>
      <c r="S18" s="158" t="str">
        <f t="shared" si="1"/>
        <v/>
      </c>
      <c r="T18" s="20"/>
      <c r="U18" s="8"/>
      <c r="V18" s="2"/>
      <c r="W18" s="5"/>
      <c r="X18" s="5"/>
      <c r="Y18" s="5"/>
      <c r="Z18" s="108"/>
      <c r="AA18" s="110"/>
      <c r="AB18" s="158" t="str">
        <f t="shared" si="2"/>
        <v/>
      </c>
      <c r="AC18" s="2"/>
      <c r="AD18" s="5"/>
      <c r="AE18" s="5"/>
      <c r="AF18" s="5"/>
      <c r="AG18" s="9"/>
      <c r="AH18" s="110"/>
      <c r="AI18" s="158" t="str">
        <f t="shared" si="3"/>
        <v/>
      </c>
    </row>
    <row r="19" spans="1:35" ht="24.95" customHeight="1" x14ac:dyDescent="0.25">
      <c r="A19" s="43" t="str">
        <f>IF(Demographics!A19&lt;&gt;"", Demographics!A19, "")</f>
        <v/>
      </c>
      <c r="B19" s="11" t="str">
        <f>IF(Demographics!B19&lt;&gt;"", Demographics!B19, "")</f>
        <v/>
      </c>
      <c r="C19" s="11" t="str">
        <f>IF(Surgical!C19&lt;&gt;"", Surgical!C19, "")</f>
        <v/>
      </c>
      <c r="D19" s="44" t="str">
        <f>IF(Surgical!G19&lt;&gt;"", Surgical!G19, "")</f>
        <v/>
      </c>
      <c r="E19" s="190"/>
      <c r="F19" s="26"/>
      <c r="G19" s="27"/>
      <c r="H19" s="27"/>
      <c r="I19" s="27"/>
      <c r="J19" s="109"/>
      <c r="K19" s="110"/>
      <c r="L19" s="195" t="str">
        <f t="shared" si="0"/>
        <v/>
      </c>
      <c r="M19" s="28"/>
      <c r="N19" s="33"/>
      <c r="O19" s="33"/>
      <c r="P19" s="33"/>
      <c r="Q19" s="33"/>
      <c r="R19" s="110"/>
      <c r="S19" s="173" t="str">
        <f t="shared" si="1"/>
        <v/>
      </c>
      <c r="T19" s="20"/>
      <c r="U19" s="25"/>
      <c r="V19" s="26"/>
      <c r="W19" s="27"/>
      <c r="X19" s="27"/>
      <c r="Y19" s="27"/>
      <c r="Z19" s="109"/>
      <c r="AA19" s="110"/>
      <c r="AB19" s="178" t="str">
        <f t="shared" si="2"/>
        <v/>
      </c>
      <c r="AC19" s="28"/>
      <c r="AD19" s="29"/>
      <c r="AE19" s="29"/>
      <c r="AF19" s="29"/>
      <c r="AG19" s="30"/>
      <c r="AH19" s="110"/>
      <c r="AI19" s="173" t="str">
        <f t="shared" si="3"/>
        <v/>
      </c>
    </row>
    <row r="20" spans="1:35" ht="24.95" customHeight="1" x14ac:dyDescent="0.25">
      <c r="A20" s="45" t="str">
        <f>IF(Demographics!A20&lt;&gt;"", Demographics!A20, "")</f>
        <v/>
      </c>
      <c r="B20" s="46" t="str">
        <f>IF(Demographics!B20&lt;&gt;"", Demographics!B20, "")</f>
        <v/>
      </c>
      <c r="C20" s="46" t="str">
        <f>IF(Surgical!C20&lt;&gt;"", Surgical!C20, "")</f>
        <v/>
      </c>
      <c r="D20" s="47" t="str">
        <f>IF(Surgical!G20&lt;&gt;"", Surgical!G20, "")</f>
        <v/>
      </c>
      <c r="E20" s="185"/>
      <c r="F20" s="2"/>
      <c r="G20" s="5"/>
      <c r="H20" s="5"/>
      <c r="I20" s="5"/>
      <c r="J20" s="108"/>
      <c r="K20" s="110"/>
      <c r="L20" s="194" t="str">
        <f t="shared" si="0"/>
        <v/>
      </c>
      <c r="M20" s="202"/>
      <c r="N20" s="6"/>
      <c r="O20" s="6"/>
      <c r="P20" s="6"/>
      <c r="Q20" s="6"/>
      <c r="R20" s="110"/>
      <c r="S20" s="158" t="str">
        <f t="shared" si="1"/>
        <v/>
      </c>
      <c r="T20" s="20"/>
      <c r="U20" s="8"/>
      <c r="V20" s="2"/>
      <c r="W20" s="5"/>
      <c r="X20" s="5"/>
      <c r="Y20" s="5"/>
      <c r="Z20" s="108"/>
      <c r="AA20" s="110"/>
      <c r="AB20" s="158" t="str">
        <f t="shared" si="2"/>
        <v/>
      </c>
      <c r="AC20" s="2"/>
      <c r="AD20" s="5"/>
      <c r="AE20" s="5"/>
      <c r="AF20" s="5"/>
      <c r="AG20" s="9"/>
      <c r="AH20" s="110"/>
      <c r="AI20" s="158" t="str">
        <f t="shared" si="3"/>
        <v/>
      </c>
    </row>
    <row r="21" spans="1:35" ht="24.95" customHeight="1" x14ac:dyDescent="0.25">
      <c r="A21" s="43" t="str">
        <f>IF(Demographics!A21&lt;&gt;"", Demographics!A21, "")</f>
        <v/>
      </c>
      <c r="B21" s="11" t="str">
        <f>IF(Demographics!B21&lt;&gt;"", Demographics!B21, "")</f>
        <v/>
      </c>
      <c r="C21" s="11" t="str">
        <f>IF(Surgical!C21&lt;&gt;"", Surgical!C21, "")</f>
        <v/>
      </c>
      <c r="D21" s="44" t="str">
        <f>IF(Surgical!G21&lt;&gt;"", Surgical!G21, "")</f>
        <v/>
      </c>
      <c r="E21" s="190"/>
      <c r="F21" s="26"/>
      <c r="G21" s="27"/>
      <c r="H21" s="27"/>
      <c r="I21" s="27"/>
      <c r="J21" s="109"/>
      <c r="K21" s="110"/>
      <c r="L21" s="195" t="str">
        <f t="shared" si="0"/>
        <v/>
      </c>
      <c r="M21" s="28"/>
      <c r="N21" s="33"/>
      <c r="O21" s="33"/>
      <c r="P21" s="33"/>
      <c r="Q21" s="33"/>
      <c r="R21" s="110"/>
      <c r="S21" s="173" t="str">
        <f t="shared" si="1"/>
        <v/>
      </c>
      <c r="T21" s="20"/>
      <c r="U21" s="25"/>
      <c r="V21" s="26"/>
      <c r="W21" s="27"/>
      <c r="X21" s="27"/>
      <c r="Y21" s="27"/>
      <c r="Z21" s="109"/>
      <c r="AA21" s="110"/>
      <c r="AB21" s="178" t="str">
        <f t="shared" si="2"/>
        <v/>
      </c>
      <c r="AC21" s="28"/>
      <c r="AD21" s="29"/>
      <c r="AE21" s="29"/>
      <c r="AF21" s="29"/>
      <c r="AG21" s="30"/>
      <c r="AH21" s="110"/>
      <c r="AI21" s="173" t="str">
        <f t="shared" si="3"/>
        <v/>
      </c>
    </row>
    <row r="22" spans="1:35" ht="24.95" customHeight="1" x14ac:dyDescent="0.25">
      <c r="A22" s="45" t="str">
        <f>IF(Demographics!A22&lt;&gt;"", Demographics!A22, "")</f>
        <v/>
      </c>
      <c r="B22" s="46" t="str">
        <f>IF(Demographics!B22&lt;&gt;"", Demographics!B22, "")</f>
        <v/>
      </c>
      <c r="C22" s="46" t="str">
        <f>IF(Surgical!C22&lt;&gt;"", Surgical!C22, "")</f>
        <v/>
      </c>
      <c r="D22" s="47" t="str">
        <f>IF(Surgical!G22&lt;&gt;"", Surgical!G22, "")</f>
        <v/>
      </c>
      <c r="E22" s="185"/>
      <c r="F22" s="2"/>
      <c r="G22" s="5"/>
      <c r="H22" s="5"/>
      <c r="I22" s="5"/>
      <c r="J22" s="108"/>
      <c r="K22" s="110"/>
      <c r="L22" s="194" t="str">
        <f t="shared" si="0"/>
        <v/>
      </c>
      <c r="M22" s="202"/>
      <c r="N22" s="6"/>
      <c r="O22" s="6"/>
      <c r="P22" s="6"/>
      <c r="Q22" s="6"/>
      <c r="R22" s="110"/>
      <c r="S22" s="158" t="str">
        <f t="shared" si="1"/>
        <v/>
      </c>
      <c r="T22" s="20"/>
      <c r="U22" s="8"/>
      <c r="V22" s="2"/>
      <c r="W22" s="5"/>
      <c r="X22" s="5"/>
      <c r="Y22" s="5"/>
      <c r="Z22" s="108"/>
      <c r="AA22" s="110"/>
      <c r="AB22" s="158" t="str">
        <f t="shared" si="2"/>
        <v/>
      </c>
      <c r="AC22" s="2"/>
      <c r="AD22" s="5"/>
      <c r="AE22" s="5"/>
      <c r="AF22" s="5"/>
      <c r="AG22" s="9"/>
      <c r="AH22" s="110"/>
      <c r="AI22" s="158" t="str">
        <f t="shared" si="3"/>
        <v/>
      </c>
    </row>
    <row r="23" spans="1:35" ht="24.95" customHeight="1" x14ac:dyDescent="0.25">
      <c r="A23" s="43" t="str">
        <f>IF(Demographics!A23&lt;&gt;"", Demographics!A23, "")</f>
        <v/>
      </c>
      <c r="B23" s="11" t="str">
        <f>IF(Demographics!B23&lt;&gt;"", Demographics!B23, "")</f>
        <v/>
      </c>
      <c r="C23" s="11" t="str">
        <f>IF(Surgical!C23&lt;&gt;"", Surgical!C23, "")</f>
        <v/>
      </c>
      <c r="D23" s="44" t="str">
        <f>IF(Surgical!G23&lt;&gt;"", Surgical!G23, "")</f>
        <v/>
      </c>
      <c r="E23" s="190"/>
      <c r="F23" s="26"/>
      <c r="G23" s="27"/>
      <c r="H23" s="27"/>
      <c r="I23" s="27"/>
      <c r="J23" s="109"/>
      <c r="K23" s="110"/>
      <c r="L23" s="195" t="str">
        <f t="shared" si="0"/>
        <v/>
      </c>
      <c r="M23" s="28"/>
      <c r="N23" s="33"/>
      <c r="O23" s="33"/>
      <c r="P23" s="33"/>
      <c r="Q23" s="33"/>
      <c r="R23" s="110"/>
      <c r="S23" s="173" t="str">
        <f t="shared" si="1"/>
        <v/>
      </c>
      <c r="T23" s="20"/>
      <c r="U23" s="25"/>
      <c r="V23" s="26"/>
      <c r="W23" s="27"/>
      <c r="X23" s="27"/>
      <c r="Y23" s="27"/>
      <c r="Z23" s="109"/>
      <c r="AA23" s="110"/>
      <c r="AB23" s="178" t="str">
        <f t="shared" si="2"/>
        <v/>
      </c>
      <c r="AC23" s="28"/>
      <c r="AD23" s="29"/>
      <c r="AE23" s="29"/>
      <c r="AF23" s="29"/>
      <c r="AG23" s="30"/>
      <c r="AH23" s="110"/>
      <c r="AI23" s="173" t="str">
        <f t="shared" si="3"/>
        <v/>
      </c>
    </row>
    <row r="24" spans="1:35" ht="24.95" customHeight="1" x14ac:dyDescent="0.25">
      <c r="A24" s="45" t="str">
        <f>IF(Demographics!A24&lt;&gt;"", Demographics!A24, "")</f>
        <v/>
      </c>
      <c r="B24" s="46" t="str">
        <f>IF(Demographics!B24&lt;&gt;"", Demographics!B24, "")</f>
        <v/>
      </c>
      <c r="C24" s="46" t="str">
        <f>IF(Surgical!C24&lt;&gt;"", Surgical!C24, "")</f>
        <v/>
      </c>
      <c r="D24" s="47" t="str">
        <f>IF(Surgical!G24&lt;&gt;"", Surgical!G24, "")</f>
        <v/>
      </c>
      <c r="E24" s="185"/>
      <c r="F24" s="2"/>
      <c r="G24" s="5"/>
      <c r="H24" s="5"/>
      <c r="I24" s="5"/>
      <c r="J24" s="108"/>
      <c r="K24" s="110"/>
      <c r="L24" s="194" t="str">
        <f t="shared" si="0"/>
        <v/>
      </c>
      <c r="M24" s="202"/>
      <c r="N24" s="6"/>
      <c r="O24" s="6"/>
      <c r="P24" s="6"/>
      <c r="Q24" s="6"/>
      <c r="R24" s="110"/>
      <c r="S24" s="158" t="str">
        <f t="shared" si="1"/>
        <v/>
      </c>
      <c r="T24" s="20"/>
      <c r="U24" s="8"/>
      <c r="V24" s="2"/>
      <c r="W24" s="5"/>
      <c r="X24" s="5"/>
      <c r="Y24" s="5"/>
      <c r="Z24" s="108"/>
      <c r="AA24" s="110"/>
      <c r="AB24" s="158" t="str">
        <f t="shared" si="2"/>
        <v/>
      </c>
      <c r="AC24" s="2"/>
      <c r="AD24" s="5"/>
      <c r="AE24" s="5"/>
      <c r="AF24" s="5"/>
      <c r="AG24" s="9"/>
      <c r="AH24" s="110"/>
      <c r="AI24" s="158" t="str">
        <f t="shared" si="3"/>
        <v/>
      </c>
    </row>
    <row r="25" spans="1:35" ht="24.95" customHeight="1" x14ac:dyDescent="0.25">
      <c r="A25" s="43" t="str">
        <f>IF(Demographics!A25&lt;&gt;"", Demographics!A25, "")</f>
        <v/>
      </c>
      <c r="B25" s="11" t="str">
        <f>IF(Demographics!B25&lt;&gt;"", Demographics!B25, "")</f>
        <v/>
      </c>
      <c r="C25" s="11" t="str">
        <f>IF(Surgical!C25&lt;&gt;"", Surgical!C25, "")</f>
        <v/>
      </c>
      <c r="D25" s="44" t="str">
        <f>IF(Surgical!G25&lt;&gt;"", Surgical!G25, "")</f>
        <v/>
      </c>
      <c r="E25" s="190"/>
      <c r="F25" s="26"/>
      <c r="G25" s="27"/>
      <c r="H25" s="27"/>
      <c r="I25" s="27"/>
      <c r="J25" s="109"/>
      <c r="K25" s="110"/>
      <c r="L25" s="195" t="str">
        <f t="shared" si="0"/>
        <v/>
      </c>
      <c r="M25" s="28"/>
      <c r="N25" s="33"/>
      <c r="O25" s="33"/>
      <c r="P25" s="33"/>
      <c r="Q25" s="33"/>
      <c r="R25" s="110"/>
      <c r="S25" s="173" t="str">
        <f t="shared" si="1"/>
        <v/>
      </c>
      <c r="T25" s="20"/>
      <c r="U25" s="25"/>
      <c r="V25" s="26"/>
      <c r="W25" s="27"/>
      <c r="X25" s="27"/>
      <c r="Y25" s="27"/>
      <c r="Z25" s="109"/>
      <c r="AA25" s="110"/>
      <c r="AB25" s="178" t="str">
        <f t="shared" si="2"/>
        <v/>
      </c>
      <c r="AC25" s="28"/>
      <c r="AD25" s="29"/>
      <c r="AE25" s="29"/>
      <c r="AF25" s="29"/>
      <c r="AG25" s="30"/>
      <c r="AH25" s="110"/>
      <c r="AI25" s="173" t="str">
        <f t="shared" si="3"/>
        <v/>
      </c>
    </row>
    <row r="26" spans="1:35" ht="24.95" customHeight="1" x14ac:dyDescent="0.25">
      <c r="A26" s="45" t="str">
        <f>IF(Demographics!A26&lt;&gt;"", Demographics!A26, "")</f>
        <v/>
      </c>
      <c r="B26" s="46" t="str">
        <f>IF(Demographics!B26&lt;&gt;"", Demographics!B26, "")</f>
        <v/>
      </c>
      <c r="C26" s="46" t="str">
        <f>IF(Surgical!C26&lt;&gt;"", Surgical!C26, "")</f>
        <v/>
      </c>
      <c r="D26" s="47" t="str">
        <f>IF(Surgical!G26&lt;&gt;"", Surgical!G26, "")</f>
        <v/>
      </c>
      <c r="E26" s="185"/>
      <c r="F26" s="2"/>
      <c r="G26" s="5"/>
      <c r="H26" s="5"/>
      <c r="I26" s="5"/>
      <c r="J26" s="108"/>
      <c r="K26" s="110"/>
      <c r="L26" s="194" t="str">
        <f t="shared" si="0"/>
        <v/>
      </c>
      <c r="M26" s="202"/>
      <c r="N26" s="6"/>
      <c r="O26" s="6"/>
      <c r="P26" s="6"/>
      <c r="Q26" s="6"/>
      <c r="R26" s="110"/>
      <c r="S26" s="158" t="str">
        <f t="shared" si="1"/>
        <v/>
      </c>
      <c r="T26" s="20"/>
      <c r="U26" s="8"/>
      <c r="V26" s="2"/>
      <c r="W26" s="5"/>
      <c r="X26" s="5"/>
      <c r="Y26" s="5"/>
      <c r="Z26" s="108"/>
      <c r="AA26" s="110"/>
      <c r="AB26" s="158" t="str">
        <f t="shared" si="2"/>
        <v/>
      </c>
      <c r="AC26" s="2"/>
      <c r="AD26" s="5"/>
      <c r="AE26" s="5"/>
      <c r="AF26" s="5"/>
      <c r="AG26" s="9"/>
      <c r="AH26" s="110"/>
      <c r="AI26" s="158" t="str">
        <f t="shared" si="3"/>
        <v/>
      </c>
    </row>
    <row r="27" spans="1:35" ht="24.95" customHeight="1" x14ac:dyDescent="0.25">
      <c r="A27" s="43" t="str">
        <f>IF(Demographics!A27&lt;&gt;"", Demographics!A27, "")</f>
        <v/>
      </c>
      <c r="B27" s="11" t="str">
        <f>IF(Demographics!B27&lt;&gt;"", Demographics!B27, "")</f>
        <v/>
      </c>
      <c r="C27" s="11" t="str">
        <f>IF(Surgical!C27&lt;&gt;"", Surgical!C27, "")</f>
        <v/>
      </c>
      <c r="D27" s="44" t="str">
        <f>IF(Surgical!G27&lt;&gt;"", Surgical!G27, "")</f>
        <v/>
      </c>
      <c r="E27" s="190"/>
      <c r="F27" s="26"/>
      <c r="G27" s="27"/>
      <c r="H27" s="27"/>
      <c r="I27" s="27"/>
      <c r="J27" s="109"/>
      <c r="K27" s="110"/>
      <c r="L27" s="195" t="str">
        <f t="shared" si="0"/>
        <v/>
      </c>
      <c r="M27" s="28"/>
      <c r="N27" s="33"/>
      <c r="O27" s="33"/>
      <c r="P27" s="33"/>
      <c r="Q27" s="33"/>
      <c r="R27" s="110"/>
      <c r="S27" s="173" t="str">
        <f t="shared" si="1"/>
        <v/>
      </c>
      <c r="T27" s="20"/>
      <c r="U27" s="25"/>
      <c r="V27" s="26"/>
      <c r="W27" s="27"/>
      <c r="X27" s="27"/>
      <c r="Y27" s="27"/>
      <c r="Z27" s="109"/>
      <c r="AA27" s="110"/>
      <c r="AB27" s="178" t="str">
        <f t="shared" si="2"/>
        <v/>
      </c>
      <c r="AC27" s="28"/>
      <c r="AD27" s="29"/>
      <c r="AE27" s="29"/>
      <c r="AF27" s="29"/>
      <c r="AG27" s="30"/>
      <c r="AH27" s="110"/>
      <c r="AI27" s="173" t="str">
        <f t="shared" si="3"/>
        <v/>
      </c>
    </row>
    <row r="28" spans="1:35" ht="24.95" customHeight="1" x14ac:dyDescent="0.25">
      <c r="A28" s="45" t="str">
        <f>IF(Demographics!A28&lt;&gt;"", Demographics!A28, "")</f>
        <v/>
      </c>
      <c r="B28" s="46" t="str">
        <f>IF(Demographics!B28&lt;&gt;"", Demographics!B28, "")</f>
        <v/>
      </c>
      <c r="C28" s="46" t="str">
        <f>IF(Surgical!C28&lt;&gt;"", Surgical!C28, "")</f>
        <v/>
      </c>
      <c r="D28" s="47" t="str">
        <f>IF(Surgical!G28&lt;&gt;"", Surgical!G28, "")</f>
        <v/>
      </c>
      <c r="E28" s="185"/>
      <c r="F28" s="2"/>
      <c r="G28" s="5"/>
      <c r="H28" s="5"/>
      <c r="I28" s="5"/>
      <c r="J28" s="108"/>
      <c r="K28" s="110"/>
      <c r="L28" s="194" t="str">
        <f t="shared" si="0"/>
        <v/>
      </c>
      <c r="M28" s="202"/>
      <c r="N28" s="6"/>
      <c r="O28" s="6"/>
      <c r="P28" s="6"/>
      <c r="Q28" s="6"/>
      <c r="R28" s="110"/>
      <c r="S28" s="158" t="str">
        <f t="shared" si="1"/>
        <v/>
      </c>
      <c r="T28" s="20"/>
      <c r="U28" s="8"/>
      <c r="V28" s="2"/>
      <c r="W28" s="5"/>
      <c r="X28" s="5"/>
      <c r="Y28" s="5"/>
      <c r="Z28" s="108"/>
      <c r="AA28" s="110"/>
      <c r="AB28" s="158" t="str">
        <f t="shared" si="2"/>
        <v/>
      </c>
      <c r="AC28" s="2"/>
      <c r="AD28" s="5"/>
      <c r="AE28" s="5"/>
      <c r="AF28" s="5"/>
      <c r="AG28" s="9"/>
      <c r="AH28" s="110"/>
      <c r="AI28" s="158" t="str">
        <f t="shared" si="3"/>
        <v/>
      </c>
    </row>
    <row r="29" spans="1:35" ht="24.95" customHeight="1" x14ac:dyDescent="0.25">
      <c r="A29" s="43" t="str">
        <f>IF(Demographics!A29&lt;&gt;"", Demographics!A29, "")</f>
        <v/>
      </c>
      <c r="B29" s="11" t="str">
        <f>IF(Demographics!B29&lt;&gt;"", Demographics!B29, "")</f>
        <v/>
      </c>
      <c r="C29" s="11" t="str">
        <f>IF(Surgical!C29&lt;&gt;"", Surgical!C29, "")</f>
        <v/>
      </c>
      <c r="D29" s="44" t="str">
        <f>IF(Surgical!G29&lt;&gt;"", Surgical!G29, "")</f>
        <v/>
      </c>
      <c r="E29" s="190"/>
      <c r="F29" s="26"/>
      <c r="G29" s="27"/>
      <c r="H29" s="27"/>
      <c r="I29" s="27"/>
      <c r="J29" s="109"/>
      <c r="K29" s="110"/>
      <c r="L29" s="195" t="str">
        <f t="shared" si="0"/>
        <v/>
      </c>
      <c r="M29" s="28"/>
      <c r="N29" s="33"/>
      <c r="O29" s="33"/>
      <c r="P29" s="33"/>
      <c r="Q29" s="33"/>
      <c r="R29" s="110"/>
      <c r="S29" s="173" t="str">
        <f t="shared" si="1"/>
        <v/>
      </c>
      <c r="T29" s="20"/>
      <c r="U29" s="25"/>
      <c r="V29" s="26"/>
      <c r="W29" s="27"/>
      <c r="X29" s="27"/>
      <c r="Y29" s="27"/>
      <c r="Z29" s="109"/>
      <c r="AA29" s="110"/>
      <c r="AB29" s="178" t="str">
        <f t="shared" si="2"/>
        <v/>
      </c>
      <c r="AC29" s="28"/>
      <c r="AD29" s="29"/>
      <c r="AE29" s="29"/>
      <c r="AF29" s="29"/>
      <c r="AG29" s="30"/>
      <c r="AH29" s="110"/>
      <c r="AI29" s="173" t="str">
        <f t="shared" si="3"/>
        <v/>
      </c>
    </row>
    <row r="30" spans="1:35" ht="24.95" customHeight="1" x14ac:dyDescent="0.25">
      <c r="A30" s="45" t="str">
        <f>IF(Demographics!A30&lt;&gt;"", Demographics!A30, "")</f>
        <v/>
      </c>
      <c r="B30" s="46" t="str">
        <f>IF(Demographics!B30&lt;&gt;"", Demographics!B30, "")</f>
        <v/>
      </c>
      <c r="C30" s="46" t="str">
        <f>IF(Surgical!C30&lt;&gt;"", Surgical!C30, "")</f>
        <v/>
      </c>
      <c r="D30" s="47" t="str">
        <f>IF(Surgical!G30&lt;&gt;"", Surgical!G30, "")</f>
        <v/>
      </c>
      <c r="E30" s="185"/>
      <c r="F30" s="2"/>
      <c r="G30" s="5"/>
      <c r="H30" s="5"/>
      <c r="I30" s="5"/>
      <c r="J30" s="108"/>
      <c r="K30" s="110"/>
      <c r="L30" s="194" t="str">
        <f t="shared" si="0"/>
        <v/>
      </c>
      <c r="M30" s="202"/>
      <c r="N30" s="6"/>
      <c r="O30" s="6"/>
      <c r="P30" s="6"/>
      <c r="Q30" s="6"/>
      <c r="R30" s="110"/>
      <c r="S30" s="158" t="str">
        <f t="shared" si="1"/>
        <v/>
      </c>
      <c r="T30" s="20"/>
      <c r="U30" s="8"/>
      <c r="V30" s="2"/>
      <c r="W30" s="5"/>
      <c r="X30" s="5"/>
      <c r="Y30" s="5"/>
      <c r="Z30" s="108"/>
      <c r="AA30" s="110"/>
      <c r="AB30" s="158" t="str">
        <f t="shared" si="2"/>
        <v/>
      </c>
      <c r="AC30" s="2"/>
      <c r="AD30" s="5"/>
      <c r="AE30" s="5"/>
      <c r="AF30" s="5"/>
      <c r="AG30" s="9"/>
      <c r="AH30" s="110"/>
      <c r="AI30" s="158" t="str">
        <f t="shared" si="3"/>
        <v/>
      </c>
    </row>
    <row r="31" spans="1:35" ht="24.95" customHeight="1" x14ac:dyDescent="0.25">
      <c r="A31" s="43" t="str">
        <f>IF(Demographics!A31&lt;&gt;"", Demographics!A31, "")</f>
        <v/>
      </c>
      <c r="B31" s="11" t="str">
        <f>IF(Demographics!B31&lt;&gt;"", Demographics!B31, "")</f>
        <v/>
      </c>
      <c r="C31" s="11" t="str">
        <f>IF(Surgical!C31&lt;&gt;"", Surgical!C31, "")</f>
        <v/>
      </c>
      <c r="D31" s="44" t="str">
        <f>IF(Surgical!G31&lt;&gt;"", Surgical!G31, "")</f>
        <v/>
      </c>
      <c r="E31" s="190"/>
      <c r="F31" s="26"/>
      <c r="G31" s="27"/>
      <c r="H31" s="27"/>
      <c r="I31" s="27"/>
      <c r="J31" s="109"/>
      <c r="K31" s="110"/>
      <c r="L31" s="195" t="str">
        <f t="shared" si="0"/>
        <v/>
      </c>
      <c r="M31" s="28"/>
      <c r="N31" s="33"/>
      <c r="O31" s="33"/>
      <c r="P31" s="33"/>
      <c r="Q31" s="33"/>
      <c r="R31" s="110"/>
      <c r="S31" s="173" t="str">
        <f t="shared" si="1"/>
        <v/>
      </c>
      <c r="T31" s="20"/>
      <c r="U31" s="25"/>
      <c r="V31" s="26"/>
      <c r="W31" s="27"/>
      <c r="X31" s="27"/>
      <c r="Y31" s="27"/>
      <c r="Z31" s="109"/>
      <c r="AA31" s="110"/>
      <c r="AB31" s="178" t="str">
        <f t="shared" si="2"/>
        <v/>
      </c>
      <c r="AC31" s="28"/>
      <c r="AD31" s="29"/>
      <c r="AE31" s="29"/>
      <c r="AF31" s="29"/>
      <c r="AG31" s="30"/>
      <c r="AH31" s="110"/>
      <c r="AI31" s="173" t="str">
        <f t="shared" si="3"/>
        <v/>
      </c>
    </row>
    <row r="32" spans="1:35" ht="24.95" customHeight="1" x14ac:dyDescent="0.25">
      <c r="A32" s="45" t="str">
        <f>IF(Demographics!A32&lt;&gt;"", Demographics!A32, "")</f>
        <v/>
      </c>
      <c r="B32" s="46" t="str">
        <f>IF(Demographics!B32&lt;&gt;"", Demographics!B32, "")</f>
        <v/>
      </c>
      <c r="C32" s="46" t="str">
        <f>IF(Surgical!C32&lt;&gt;"", Surgical!C32, "")</f>
        <v/>
      </c>
      <c r="D32" s="47" t="str">
        <f>IF(Surgical!G32&lt;&gt;"", Surgical!G32, "")</f>
        <v/>
      </c>
      <c r="E32" s="185"/>
      <c r="F32" s="2"/>
      <c r="G32" s="5"/>
      <c r="H32" s="5"/>
      <c r="I32" s="5"/>
      <c r="J32" s="108"/>
      <c r="K32" s="110"/>
      <c r="L32" s="194" t="str">
        <f t="shared" si="0"/>
        <v/>
      </c>
      <c r="M32" s="202"/>
      <c r="N32" s="6"/>
      <c r="O32" s="6"/>
      <c r="P32" s="6"/>
      <c r="Q32" s="6"/>
      <c r="R32" s="110"/>
      <c r="S32" s="158" t="str">
        <f t="shared" si="1"/>
        <v/>
      </c>
      <c r="T32" s="20"/>
      <c r="U32" s="8"/>
      <c r="V32" s="2"/>
      <c r="W32" s="5"/>
      <c r="X32" s="5"/>
      <c r="Y32" s="5"/>
      <c r="Z32" s="108"/>
      <c r="AA32" s="110"/>
      <c r="AB32" s="158" t="str">
        <f t="shared" si="2"/>
        <v/>
      </c>
      <c r="AC32" s="2"/>
      <c r="AD32" s="5"/>
      <c r="AE32" s="5"/>
      <c r="AF32" s="5"/>
      <c r="AG32" s="9"/>
      <c r="AH32" s="110"/>
      <c r="AI32" s="158" t="str">
        <f t="shared" si="3"/>
        <v/>
      </c>
    </row>
    <row r="33" spans="1:35" ht="24.95" customHeight="1" x14ac:dyDescent="0.25">
      <c r="A33" s="43" t="str">
        <f>IF(Demographics!A33&lt;&gt;"", Demographics!A33, "")</f>
        <v/>
      </c>
      <c r="B33" s="11" t="str">
        <f>IF(Demographics!B33&lt;&gt;"", Demographics!B33, "")</f>
        <v/>
      </c>
      <c r="C33" s="11" t="str">
        <f>IF(Surgical!C33&lt;&gt;"", Surgical!C33, "")</f>
        <v/>
      </c>
      <c r="D33" s="44" t="str">
        <f>IF(Surgical!G33&lt;&gt;"", Surgical!G33, "")</f>
        <v/>
      </c>
      <c r="E33" s="190"/>
      <c r="F33" s="26"/>
      <c r="G33" s="27"/>
      <c r="H33" s="27"/>
      <c r="I33" s="27"/>
      <c r="J33" s="109"/>
      <c r="K33" s="110"/>
      <c r="L33" s="195" t="str">
        <f t="shared" si="0"/>
        <v/>
      </c>
      <c r="M33" s="28"/>
      <c r="N33" s="33"/>
      <c r="O33" s="33"/>
      <c r="P33" s="33"/>
      <c r="Q33" s="33"/>
      <c r="R33" s="110"/>
      <c r="S33" s="173" t="str">
        <f t="shared" si="1"/>
        <v/>
      </c>
      <c r="T33" s="20"/>
      <c r="U33" s="25"/>
      <c r="V33" s="26"/>
      <c r="W33" s="27"/>
      <c r="X33" s="27"/>
      <c r="Y33" s="27"/>
      <c r="Z33" s="109"/>
      <c r="AA33" s="110"/>
      <c r="AB33" s="178" t="str">
        <f t="shared" si="2"/>
        <v/>
      </c>
      <c r="AC33" s="28"/>
      <c r="AD33" s="29"/>
      <c r="AE33" s="29"/>
      <c r="AF33" s="29"/>
      <c r="AG33" s="30"/>
      <c r="AH33" s="110"/>
      <c r="AI33" s="173" t="str">
        <f t="shared" si="3"/>
        <v/>
      </c>
    </row>
    <row r="34" spans="1:35" ht="24.95" customHeight="1" x14ac:dyDescent="0.25">
      <c r="A34" s="45" t="str">
        <f>IF(Demographics!A34&lt;&gt;"", Demographics!A34, "")</f>
        <v/>
      </c>
      <c r="B34" s="46" t="str">
        <f>IF(Demographics!B34&lt;&gt;"", Demographics!B34, "")</f>
        <v/>
      </c>
      <c r="C34" s="46" t="str">
        <f>IF(Surgical!C34&lt;&gt;"", Surgical!C34, "")</f>
        <v/>
      </c>
      <c r="D34" s="47" t="str">
        <f>IF(Surgical!G34&lt;&gt;"", Surgical!G34, "")</f>
        <v/>
      </c>
      <c r="E34" s="185"/>
      <c r="F34" s="2"/>
      <c r="G34" s="5"/>
      <c r="H34" s="5"/>
      <c r="I34" s="5"/>
      <c r="J34" s="108"/>
      <c r="K34" s="110"/>
      <c r="L34" s="194" t="str">
        <f t="shared" si="0"/>
        <v/>
      </c>
      <c r="M34" s="202"/>
      <c r="N34" s="6"/>
      <c r="O34" s="6"/>
      <c r="P34" s="6"/>
      <c r="Q34" s="6"/>
      <c r="R34" s="110"/>
      <c r="S34" s="158" t="str">
        <f t="shared" si="1"/>
        <v/>
      </c>
      <c r="T34" s="20"/>
      <c r="U34" s="8"/>
      <c r="V34" s="2"/>
      <c r="W34" s="5"/>
      <c r="X34" s="5"/>
      <c r="Y34" s="5"/>
      <c r="Z34" s="108"/>
      <c r="AA34" s="110"/>
      <c r="AB34" s="158" t="str">
        <f t="shared" si="2"/>
        <v/>
      </c>
      <c r="AC34" s="2"/>
      <c r="AD34" s="5"/>
      <c r="AE34" s="5"/>
      <c r="AF34" s="5"/>
      <c r="AG34" s="9"/>
      <c r="AH34" s="110"/>
      <c r="AI34" s="158" t="str">
        <f t="shared" si="3"/>
        <v/>
      </c>
    </row>
    <row r="35" spans="1:35" ht="24.95" customHeight="1" x14ac:dyDescent="0.25">
      <c r="A35" s="43" t="str">
        <f>IF(Demographics!A35&lt;&gt;"", Demographics!A35, "")</f>
        <v/>
      </c>
      <c r="B35" s="11" t="str">
        <f>IF(Demographics!B35&lt;&gt;"", Demographics!B35, "")</f>
        <v/>
      </c>
      <c r="C35" s="11" t="str">
        <f>IF(Surgical!C35&lt;&gt;"", Surgical!C35, "")</f>
        <v/>
      </c>
      <c r="D35" s="44" t="str">
        <f>IF(Surgical!G35&lt;&gt;"", Surgical!G35, "")</f>
        <v/>
      </c>
      <c r="E35" s="190"/>
      <c r="F35" s="26"/>
      <c r="G35" s="27"/>
      <c r="H35" s="27"/>
      <c r="I35" s="27"/>
      <c r="J35" s="109"/>
      <c r="K35" s="110"/>
      <c r="L35" s="195" t="str">
        <f t="shared" si="0"/>
        <v/>
      </c>
      <c r="M35" s="28"/>
      <c r="N35" s="33"/>
      <c r="O35" s="33"/>
      <c r="P35" s="33"/>
      <c r="Q35" s="33"/>
      <c r="R35" s="110"/>
      <c r="S35" s="173" t="str">
        <f t="shared" si="1"/>
        <v/>
      </c>
      <c r="T35" s="20"/>
      <c r="U35" s="25"/>
      <c r="V35" s="26"/>
      <c r="W35" s="27"/>
      <c r="X35" s="27"/>
      <c r="Y35" s="27"/>
      <c r="Z35" s="109"/>
      <c r="AA35" s="110"/>
      <c r="AB35" s="178" t="str">
        <f t="shared" si="2"/>
        <v/>
      </c>
      <c r="AC35" s="28"/>
      <c r="AD35" s="29"/>
      <c r="AE35" s="29"/>
      <c r="AF35" s="29"/>
      <c r="AG35" s="30"/>
      <c r="AH35" s="110"/>
      <c r="AI35" s="173" t="str">
        <f t="shared" si="3"/>
        <v/>
      </c>
    </row>
    <row r="36" spans="1:35" ht="24.95" customHeight="1" x14ac:dyDescent="0.25">
      <c r="A36" s="45" t="str">
        <f>IF(Demographics!A36&lt;&gt;"", Demographics!A36, "")</f>
        <v/>
      </c>
      <c r="B36" s="46" t="str">
        <f>IF(Demographics!B36&lt;&gt;"", Demographics!B36, "")</f>
        <v/>
      </c>
      <c r="C36" s="46" t="str">
        <f>IF(Surgical!C36&lt;&gt;"", Surgical!C36, "")</f>
        <v/>
      </c>
      <c r="D36" s="47" t="str">
        <f>IF(Surgical!G36&lt;&gt;"", Surgical!G36, "")</f>
        <v/>
      </c>
      <c r="E36" s="185"/>
      <c r="F36" s="2"/>
      <c r="G36" s="5"/>
      <c r="H36" s="5"/>
      <c r="I36" s="5"/>
      <c r="J36" s="108"/>
      <c r="K36" s="110"/>
      <c r="L36" s="194" t="str">
        <f t="shared" si="0"/>
        <v/>
      </c>
      <c r="M36" s="202"/>
      <c r="N36" s="6"/>
      <c r="O36" s="6"/>
      <c r="P36" s="6"/>
      <c r="Q36" s="6"/>
      <c r="R36" s="110"/>
      <c r="S36" s="158" t="str">
        <f t="shared" si="1"/>
        <v/>
      </c>
      <c r="T36" s="20"/>
      <c r="U36" s="8"/>
      <c r="V36" s="2"/>
      <c r="W36" s="5"/>
      <c r="X36" s="5"/>
      <c r="Y36" s="5"/>
      <c r="Z36" s="108"/>
      <c r="AA36" s="110"/>
      <c r="AB36" s="158" t="str">
        <f t="shared" si="2"/>
        <v/>
      </c>
      <c r="AC36" s="2"/>
      <c r="AD36" s="5"/>
      <c r="AE36" s="5"/>
      <c r="AF36" s="5"/>
      <c r="AG36" s="9"/>
      <c r="AH36" s="110"/>
      <c r="AI36" s="158" t="str">
        <f t="shared" si="3"/>
        <v/>
      </c>
    </row>
    <row r="37" spans="1:35" ht="24.95" customHeight="1" x14ac:dyDescent="0.25">
      <c r="A37" s="43" t="str">
        <f>IF(Demographics!A37&lt;&gt;"", Demographics!A37, "")</f>
        <v/>
      </c>
      <c r="B37" s="11" t="str">
        <f>IF(Demographics!B37&lt;&gt;"", Demographics!B37, "")</f>
        <v/>
      </c>
      <c r="C37" s="11" t="str">
        <f>IF(Surgical!C37&lt;&gt;"", Surgical!C37, "")</f>
        <v/>
      </c>
      <c r="D37" s="44" t="str">
        <f>IF(Surgical!G37&lt;&gt;"", Surgical!G37, "")</f>
        <v/>
      </c>
      <c r="E37" s="190"/>
      <c r="F37" s="26"/>
      <c r="G37" s="27"/>
      <c r="H37" s="27"/>
      <c r="I37" s="27"/>
      <c r="J37" s="109"/>
      <c r="K37" s="110"/>
      <c r="L37" s="195" t="str">
        <f t="shared" si="0"/>
        <v/>
      </c>
      <c r="M37" s="28"/>
      <c r="N37" s="33"/>
      <c r="O37" s="33"/>
      <c r="P37" s="33"/>
      <c r="Q37" s="33"/>
      <c r="R37" s="110"/>
      <c r="S37" s="173" t="str">
        <f t="shared" si="1"/>
        <v/>
      </c>
      <c r="T37" s="20"/>
      <c r="U37" s="25"/>
      <c r="V37" s="26"/>
      <c r="W37" s="27"/>
      <c r="X37" s="27"/>
      <c r="Y37" s="27"/>
      <c r="Z37" s="109"/>
      <c r="AA37" s="110"/>
      <c r="AB37" s="178" t="str">
        <f t="shared" si="2"/>
        <v/>
      </c>
      <c r="AC37" s="28"/>
      <c r="AD37" s="29"/>
      <c r="AE37" s="29"/>
      <c r="AF37" s="29"/>
      <c r="AG37" s="30"/>
      <c r="AH37" s="110"/>
      <c r="AI37" s="173" t="str">
        <f t="shared" si="3"/>
        <v/>
      </c>
    </row>
    <row r="38" spans="1:35" ht="24.95" customHeight="1" x14ac:dyDescent="0.25">
      <c r="A38" s="45" t="str">
        <f>IF(Demographics!A38&lt;&gt;"", Demographics!A38, "")</f>
        <v/>
      </c>
      <c r="B38" s="46" t="str">
        <f>IF(Demographics!B38&lt;&gt;"", Demographics!B38, "")</f>
        <v/>
      </c>
      <c r="C38" s="46" t="str">
        <f>IF(Surgical!C38&lt;&gt;"", Surgical!C38, "")</f>
        <v/>
      </c>
      <c r="D38" s="47" t="str">
        <f>IF(Surgical!G38&lt;&gt;"", Surgical!G38, "")</f>
        <v/>
      </c>
      <c r="E38" s="185"/>
      <c r="F38" s="2"/>
      <c r="G38" s="5"/>
      <c r="H38" s="5"/>
      <c r="I38" s="5"/>
      <c r="J38" s="108"/>
      <c r="K38" s="110"/>
      <c r="L38" s="194" t="str">
        <f t="shared" si="0"/>
        <v/>
      </c>
      <c r="M38" s="202"/>
      <c r="N38" s="6"/>
      <c r="O38" s="6"/>
      <c r="P38" s="6"/>
      <c r="Q38" s="6"/>
      <c r="R38" s="110"/>
      <c r="S38" s="158" t="str">
        <f t="shared" si="1"/>
        <v/>
      </c>
      <c r="T38" s="20"/>
      <c r="U38" s="8"/>
      <c r="V38" s="2"/>
      <c r="W38" s="5"/>
      <c r="X38" s="5"/>
      <c r="Y38" s="5"/>
      <c r="Z38" s="108"/>
      <c r="AA38" s="110"/>
      <c r="AB38" s="158" t="str">
        <f t="shared" si="2"/>
        <v/>
      </c>
      <c r="AC38" s="2"/>
      <c r="AD38" s="5"/>
      <c r="AE38" s="5"/>
      <c r="AF38" s="5"/>
      <c r="AG38" s="9"/>
      <c r="AH38" s="110"/>
      <c r="AI38" s="158" t="str">
        <f t="shared" si="3"/>
        <v/>
      </c>
    </row>
    <row r="39" spans="1:35" ht="24.95" customHeight="1" x14ac:dyDescent="0.25">
      <c r="A39" s="43" t="str">
        <f>IF(Demographics!A39&lt;&gt;"", Demographics!A39, "")</f>
        <v/>
      </c>
      <c r="B39" s="11" t="str">
        <f>IF(Demographics!B39&lt;&gt;"", Demographics!B39, "")</f>
        <v/>
      </c>
      <c r="C39" s="11" t="str">
        <f>IF(Surgical!C39&lt;&gt;"", Surgical!C39, "")</f>
        <v/>
      </c>
      <c r="D39" s="44" t="str">
        <f>IF(Surgical!G39&lt;&gt;"", Surgical!G39, "")</f>
        <v/>
      </c>
      <c r="E39" s="190"/>
      <c r="F39" s="26"/>
      <c r="G39" s="27"/>
      <c r="H39" s="27"/>
      <c r="I39" s="27"/>
      <c r="J39" s="109"/>
      <c r="K39" s="110"/>
      <c r="L39" s="195" t="str">
        <f t="shared" si="0"/>
        <v/>
      </c>
      <c r="M39" s="28"/>
      <c r="N39" s="33"/>
      <c r="O39" s="33"/>
      <c r="P39" s="33"/>
      <c r="Q39" s="33"/>
      <c r="R39" s="110"/>
      <c r="S39" s="173" t="str">
        <f t="shared" si="1"/>
        <v/>
      </c>
      <c r="T39" s="20"/>
      <c r="U39" s="25"/>
      <c r="V39" s="26"/>
      <c r="W39" s="27"/>
      <c r="X39" s="27"/>
      <c r="Y39" s="27"/>
      <c r="Z39" s="109"/>
      <c r="AA39" s="110"/>
      <c r="AB39" s="178" t="str">
        <f t="shared" si="2"/>
        <v/>
      </c>
      <c r="AC39" s="28"/>
      <c r="AD39" s="29"/>
      <c r="AE39" s="29"/>
      <c r="AF39" s="29"/>
      <c r="AG39" s="30"/>
      <c r="AH39" s="110"/>
      <c r="AI39" s="173" t="str">
        <f t="shared" si="3"/>
        <v/>
      </c>
    </row>
    <row r="40" spans="1:35" ht="24.95" customHeight="1" x14ac:dyDescent="0.25">
      <c r="A40" s="45" t="str">
        <f>IF(Demographics!A40&lt;&gt;"", Demographics!A40, "")</f>
        <v/>
      </c>
      <c r="B40" s="46" t="str">
        <f>IF(Demographics!B40&lt;&gt;"", Demographics!B40, "")</f>
        <v/>
      </c>
      <c r="C40" s="46" t="str">
        <f>IF(Surgical!C40&lt;&gt;"", Surgical!C40, "")</f>
        <v/>
      </c>
      <c r="D40" s="47" t="str">
        <f>IF(Surgical!G40&lt;&gt;"", Surgical!G40, "")</f>
        <v/>
      </c>
      <c r="E40" s="185"/>
      <c r="F40" s="2"/>
      <c r="G40" s="5"/>
      <c r="H40" s="5"/>
      <c r="I40" s="5"/>
      <c r="J40" s="108"/>
      <c r="K40" s="110"/>
      <c r="L40" s="194" t="str">
        <f t="shared" si="0"/>
        <v/>
      </c>
      <c r="M40" s="202"/>
      <c r="N40" s="6"/>
      <c r="O40" s="6"/>
      <c r="P40" s="6"/>
      <c r="Q40" s="6"/>
      <c r="R40" s="110"/>
      <c r="S40" s="158" t="str">
        <f t="shared" si="1"/>
        <v/>
      </c>
      <c r="T40" s="20"/>
      <c r="U40" s="8"/>
      <c r="V40" s="2"/>
      <c r="W40" s="5"/>
      <c r="X40" s="5"/>
      <c r="Y40" s="5"/>
      <c r="Z40" s="108"/>
      <c r="AA40" s="110"/>
      <c r="AB40" s="158" t="str">
        <f t="shared" si="2"/>
        <v/>
      </c>
      <c r="AC40" s="2"/>
      <c r="AD40" s="5"/>
      <c r="AE40" s="5"/>
      <c r="AF40" s="5"/>
      <c r="AG40" s="9"/>
      <c r="AH40" s="110"/>
      <c r="AI40" s="158" t="str">
        <f t="shared" si="3"/>
        <v/>
      </c>
    </row>
    <row r="41" spans="1:35" ht="24.95" customHeight="1" x14ac:dyDescent="0.25">
      <c r="A41" s="43" t="str">
        <f>IF(Demographics!A41&lt;&gt;"", Demographics!A41, "")</f>
        <v/>
      </c>
      <c r="B41" s="11" t="str">
        <f>IF(Demographics!B41&lt;&gt;"", Demographics!B41, "")</f>
        <v/>
      </c>
      <c r="C41" s="11" t="str">
        <f>IF(Surgical!C41&lt;&gt;"", Surgical!C41, "")</f>
        <v/>
      </c>
      <c r="D41" s="44" t="str">
        <f>IF(Surgical!G41&lt;&gt;"", Surgical!G41, "")</f>
        <v/>
      </c>
      <c r="E41" s="190"/>
      <c r="F41" s="26"/>
      <c r="G41" s="27"/>
      <c r="H41" s="27"/>
      <c r="I41" s="27"/>
      <c r="J41" s="109"/>
      <c r="K41" s="110"/>
      <c r="L41" s="195" t="str">
        <f t="shared" si="0"/>
        <v/>
      </c>
      <c r="M41" s="28"/>
      <c r="N41" s="33"/>
      <c r="O41" s="33"/>
      <c r="P41" s="33"/>
      <c r="Q41" s="33"/>
      <c r="R41" s="110"/>
      <c r="S41" s="173" t="str">
        <f t="shared" si="1"/>
        <v/>
      </c>
      <c r="T41" s="20"/>
      <c r="U41" s="25"/>
      <c r="V41" s="26"/>
      <c r="W41" s="27"/>
      <c r="X41" s="27"/>
      <c r="Y41" s="27"/>
      <c r="Z41" s="109"/>
      <c r="AA41" s="110"/>
      <c r="AB41" s="178" t="str">
        <f t="shared" si="2"/>
        <v/>
      </c>
      <c r="AC41" s="28"/>
      <c r="AD41" s="29"/>
      <c r="AE41" s="29"/>
      <c r="AF41" s="29"/>
      <c r="AG41" s="30"/>
      <c r="AH41" s="110"/>
      <c r="AI41" s="173" t="str">
        <f t="shared" si="3"/>
        <v/>
      </c>
    </row>
    <row r="42" spans="1:35" ht="24.95" customHeight="1" x14ac:dyDescent="0.25">
      <c r="A42" s="45" t="str">
        <f>IF(Demographics!A42&lt;&gt;"", Demographics!A42, "")</f>
        <v/>
      </c>
      <c r="B42" s="46" t="str">
        <f>IF(Demographics!B42&lt;&gt;"", Demographics!B42, "")</f>
        <v/>
      </c>
      <c r="C42" s="46" t="str">
        <f>IF(Surgical!C42&lt;&gt;"", Surgical!C42, "")</f>
        <v/>
      </c>
      <c r="D42" s="47" t="str">
        <f>IF(Surgical!G42&lt;&gt;"", Surgical!G42, "")</f>
        <v/>
      </c>
      <c r="E42" s="185"/>
      <c r="F42" s="2"/>
      <c r="G42" s="5"/>
      <c r="H42" s="5"/>
      <c r="I42" s="5"/>
      <c r="J42" s="108"/>
      <c r="K42" s="110"/>
      <c r="L42" s="194" t="str">
        <f t="shared" si="0"/>
        <v/>
      </c>
      <c r="M42" s="202"/>
      <c r="N42" s="6"/>
      <c r="O42" s="6"/>
      <c r="P42" s="6"/>
      <c r="Q42" s="6"/>
      <c r="R42" s="110"/>
      <c r="S42" s="158" t="str">
        <f t="shared" si="1"/>
        <v/>
      </c>
      <c r="T42" s="20"/>
      <c r="U42" s="8"/>
      <c r="V42" s="2"/>
      <c r="W42" s="5"/>
      <c r="X42" s="5"/>
      <c r="Y42" s="5"/>
      <c r="Z42" s="108"/>
      <c r="AA42" s="110"/>
      <c r="AB42" s="158" t="str">
        <f t="shared" si="2"/>
        <v/>
      </c>
      <c r="AC42" s="2"/>
      <c r="AD42" s="5"/>
      <c r="AE42" s="5"/>
      <c r="AF42" s="5"/>
      <c r="AG42" s="9"/>
      <c r="AH42" s="110"/>
      <c r="AI42" s="158" t="str">
        <f t="shared" si="3"/>
        <v/>
      </c>
    </row>
    <row r="43" spans="1:35" ht="24.95" customHeight="1" x14ac:dyDescent="0.25">
      <c r="A43" s="43" t="str">
        <f>IF(Demographics!A43&lt;&gt;"", Demographics!A43, "")</f>
        <v/>
      </c>
      <c r="B43" s="11" t="str">
        <f>IF(Demographics!B43&lt;&gt;"", Demographics!B43, "")</f>
        <v/>
      </c>
      <c r="C43" s="11" t="str">
        <f>IF(Surgical!C43&lt;&gt;"", Surgical!C43, "")</f>
        <v/>
      </c>
      <c r="D43" s="44" t="str">
        <f>IF(Surgical!G43&lt;&gt;"", Surgical!G43, "")</f>
        <v/>
      </c>
      <c r="E43" s="190"/>
      <c r="F43" s="26"/>
      <c r="G43" s="27"/>
      <c r="H43" s="27"/>
      <c r="I43" s="27"/>
      <c r="J43" s="109"/>
      <c r="K43" s="110"/>
      <c r="L43" s="195" t="str">
        <f t="shared" si="0"/>
        <v/>
      </c>
      <c r="M43" s="28"/>
      <c r="N43" s="33"/>
      <c r="O43" s="33"/>
      <c r="P43" s="33"/>
      <c r="Q43" s="33"/>
      <c r="R43" s="110"/>
      <c r="S43" s="173" t="str">
        <f t="shared" si="1"/>
        <v/>
      </c>
      <c r="T43" s="20"/>
      <c r="U43" s="25"/>
      <c r="V43" s="26"/>
      <c r="W43" s="27"/>
      <c r="X43" s="27"/>
      <c r="Y43" s="27"/>
      <c r="Z43" s="109"/>
      <c r="AA43" s="110"/>
      <c r="AB43" s="178" t="str">
        <f t="shared" si="2"/>
        <v/>
      </c>
      <c r="AC43" s="28"/>
      <c r="AD43" s="29"/>
      <c r="AE43" s="29"/>
      <c r="AF43" s="29"/>
      <c r="AG43" s="30"/>
      <c r="AH43" s="110"/>
      <c r="AI43" s="173" t="str">
        <f t="shared" si="3"/>
        <v/>
      </c>
    </row>
    <row r="44" spans="1:35" ht="24.95" customHeight="1" x14ac:dyDescent="0.25">
      <c r="A44" s="45" t="str">
        <f>IF(Demographics!A44&lt;&gt;"", Demographics!A44, "")</f>
        <v/>
      </c>
      <c r="B44" s="46" t="str">
        <f>IF(Demographics!B44&lt;&gt;"", Demographics!B44, "")</f>
        <v/>
      </c>
      <c r="C44" s="46" t="str">
        <f>IF(Surgical!C44&lt;&gt;"", Surgical!C44, "")</f>
        <v/>
      </c>
      <c r="D44" s="47" t="str">
        <f>IF(Surgical!G44&lt;&gt;"", Surgical!G44, "")</f>
        <v/>
      </c>
      <c r="E44" s="185"/>
      <c r="F44" s="2"/>
      <c r="G44" s="5"/>
      <c r="H44" s="5"/>
      <c r="I44" s="5"/>
      <c r="J44" s="108"/>
      <c r="K44" s="110"/>
      <c r="L44" s="194" t="str">
        <f t="shared" si="0"/>
        <v/>
      </c>
      <c r="M44" s="202"/>
      <c r="N44" s="6"/>
      <c r="O44" s="6"/>
      <c r="P44" s="6"/>
      <c r="Q44" s="6"/>
      <c r="R44" s="110"/>
      <c r="S44" s="158" t="str">
        <f t="shared" si="1"/>
        <v/>
      </c>
      <c r="T44" s="20"/>
      <c r="U44" s="8"/>
      <c r="V44" s="2"/>
      <c r="W44" s="5"/>
      <c r="X44" s="5"/>
      <c r="Y44" s="5"/>
      <c r="Z44" s="108"/>
      <c r="AA44" s="110"/>
      <c r="AB44" s="158" t="str">
        <f t="shared" si="2"/>
        <v/>
      </c>
      <c r="AC44" s="2"/>
      <c r="AD44" s="5"/>
      <c r="AE44" s="5"/>
      <c r="AF44" s="5"/>
      <c r="AG44" s="9"/>
      <c r="AH44" s="110"/>
      <c r="AI44" s="158" t="str">
        <f t="shared" si="3"/>
        <v/>
      </c>
    </row>
    <row r="45" spans="1:35" ht="24.95" customHeight="1" x14ac:dyDescent="0.25">
      <c r="A45" s="43" t="str">
        <f>IF(Demographics!A45&lt;&gt;"", Demographics!A45, "")</f>
        <v/>
      </c>
      <c r="B45" s="11" t="str">
        <f>IF(Demographics!B45&lt;&gt;"", Demographics!B45, "")</f>
        <v/>
      </c>
      <c r="C45" s="11" t="str">
        <f>IF(Surgical!C45&lt;&gt;"", Surgical!C45, "")</f>
        <v/>
      </c>
      <c r="D45" s="44" t="str">
        <f>IF(Surgical!G45&lt;&gt;"", Surgical!G45, "")</f>
        <v/>
      </c>
      <c r="E45" s="190"/>
      <c r="F45" s="26"/>
      <c r="G45" s="27"/>
      <c r="H45" s="27"/>
      <c r="I45" s="27"/>
      <c r="J45" s="109"/>
      <c r="K45" s="110"/>
      <c r="L45" s="195" t="str">
        <f t="shared" si="0"/>
        <v/>
      </c>
      <c r="M45" s="28"/>
      <c r="N45" s="33"/>
      <c r="O45" s="33"/>
      <c r="P45" s="33"/>
      <c r="Q45" s="33"/>
      <c r="R45" s="110"/>
      <c r="S45" s="173" t="str">
        <f t="shared" si="1"/>
        <v/>
      </c>
      <c r="T45" s="20"/>
      <c r="U45" s="25"/>
      <c r="V45" s="26"/>
      <c r="W45" s="27"/>
      <c r="X45" s="27"/>
      <c r="Y45" s="27"/>
      <c r="Z45" s="109"/>
      <c r="AA45" s="110"/>
      <c r="AB45" s="178" t="str">
        <f t="shared" si="2"/>
        <v/>
      </c>
      <c r="AC45" s="28"/>
      <c r="AD45" s="29"/>
      <c r="AE45" s="29"/>
      <c r="AF45" s="29"/>
      <c r="AG45" s="30"/>
      <c r="AH45" s="110"/>
      <c r="AI45" s="173" t="str">
        <f t="shared" si="3"/>
        <v/>
      </c>
    </row>
    <row r="46" spans="1:35" ht="24.95" customHeight="1" x14ac:dyDescent="0.25">
      <c r="A46" s="45" t="str">
        <f>IF(Demographics!A46&lt;&gt;"", Demographics!A46, "")</f>
        <v/>
      </c>
      <c r="B46" s="46" t="str">
        <f>IF(Demographics!B46&lt;&gt;"", Demographics!B46, "")</f>
        <v/>
      </c>
      <c r="C46" s="46" t="str">
        <f>IF(Surgical!C46&lt;&gt;"", Surgical!C46, "")</f>
        <v/>
      </c>
      <c r="D46" s="47" t="str">
        <f>IF(Surgical!G46&lt;&gt;"", Surgical!G46, "")</f>
        <v/>
      </c>
      <c r="E46" s="185"/>
      <c r="F46" s="2"/>
      <c r="G46" s="5"/>
      <c r="H46" s="5"/>
      <c r="I46" s="5"/>
      <c r="J46" s="108"/>
      <c r="K46" s="110"/>
      <c r="L46" s="194" t="str">
        <f t="shared" si="0"/>
        <v/>
      </c>
      <c r="M46" s="202"/>
      <c r="N46" s="6"/>
      <c r="O46" s="6"/>
      <c r="P46" s="6"/>
      <c r="Q46" s="6"/>
      <c r="R46" s="110"/>
      <c r="S46" s="158" t="str">
        <f t="shared" si="1"/>
        <v/>
      </c>
      <c r="T46" s="20"/>
      <c r="U46" s="8"/>
      <c r="V46" s="2"/>
      <c r="W46" s="5"/>
      <c r="X46" s="5"/>
      <c r="Y46" s="5"/>
      <c r="Z46" s="108"/>
      <c r="AA46" s="110"/>
      <c r="AB46" s="158" t="str">
        <f t="shared" si="2"/>
        <v/>
      </c>
      <c r="AC46" s="2"/>
      <c r="AD46" s="5"/>
      <c r="AE46" s="5"/>
      <c r="AF46" s="5"/>
      <c r="AG46" s="9"/>
      <c r="AH46" s="110"/>
      <c r="AI46" s="158" t="str">
        <f t="shared" si="3"/>
        <v/>
      </c>
    </row>
    <row r="47" spans="1:35" ht="24.95" customHeight="1" x14ac:dyDescent="0.25">
      <c r="A47" s="43" t="str">
        <f>IF(Demographics!A47&lt;&gt;"", Demographics!A47, "")</f>
        <v/>
      </c>
      <c r="B47" s="11" t="str">
        <f>IF(Demographics!B47&lt;&gt;"", Demographics!B47, "")</f>
        <v/>
      </c>
      <c r="C47" s="11" t="str">
        <f>IF(Surgical!C47&lt;&gt;"", Surgical!C47, "")</f>
        <v/>
      </c>
      <c r="D47" s="44" t="str">
        <f>IF(Surgical!G47&lt;&gt;"", Surgical!G47, "")</f>
        <v/>
      </c>
      <c r="E47" s="190"/>
      <c r="F47" s="26"/>
      <c r="G47" s="27"/>
      <c r="H47" s="27"/>
      <c r="I47" s="27"/>
      <c r="J47" s="109"/>
      <c r="K47" s="110"/>
      <c r="L47" s="195" t="str">
        <f t="shared" si="0"/>
        <v/>
      </c>
      <c r="M47" s="28"/>
      <c r="N47" s="33"/>
      <c r="O47" s="33"/>
      <c r="P47" s="33"/>
      <c r="Q47" s="33"/>
      <c r="R47" s="110"/>
      <c r="S47" s="173" t="str">
        <f t="shared" si="1"/>
        <v/>
      </c>
      <c r="T47" s="20"/>
      <c r="U47" s="25"/>
      <c r="V47" s="26"/>
      <c r="W47" s="27"/>
      <c r="X47" s="27"/>
      <c r="Y47" s="27"/>
      <c r="Z47" s="109"/>
      <c r="AA47" s="110"/>
      <c r="AB47" s="178" t="str">
        <f t="shared" si="2"/>
        <v/>
      </c>
      <c r="AC47" s="28"/>
      <c r="AD47" s="29"/>
      <c r="AE47" s="29"/>
      <c r="AF47" s="29"/>
      <c r="AG47" s="30"/>
      <c r="AH47" s="110"/>
      <c r="AI47" s="173" t="str">
        <f t="shared" si="3"/>
        <v/>
      </c>
    </row>
    <row r="48" spans="1:35" ht="24.95" customHeight="1" x14ac:dyDescent="0.25">
      <c r="A48" s="45" t="str">
        <f>IF(Demographics!A48&lt;&gt;"", Demographics!A48, "")</f>
        <v/>
      </c>
      <c r="B48" s="46" t="str">
        <f>IF(Demographics!B48&lt;&gt;"", Demographics!B48, "")</f>
        <v/>
      </c>
      <c r="C48" s="46" t="str">
        <f>IF(Surgical!C48&lt;&gt;"", Surgical!C48, "")</f>
        <v/>
      </c>
      <c r="D48" s="47" t="str">
        <f>IF(Surgical!G48&lt;&gt;"", Surgical!G48, "")</f>
        <v/>
      </c>
      <c r="E48" s="185"/>
      <c r="F48" s="2"/>
      <c r="G48" s="5"/>
      <c r="H48" s="5"/>
      <c r="I48" s="5"/>
      <c r="J48" s="108"/>
      <c r="K48" s="110"/>
      <c r="L48" s="194" t="str">
        <f t="shared" si="0"/>
        <v/>
      </c>
      <c r="M48" s="202"/>
      <c r="N48" s="6"/>
      <c r="O48" s="6"/>
      <c r="P48" s="6"/>
      <c r="Q48" s="6"/>
      <c r="R48" s="110"/>
      <c r="S48" s="158" t="str">
        <f t="shared" si="1"/>
        <v/>
      </c>
      <c r="T48" s="20"/>
      <c r="U48" s="8"/>
      <c r="V48" s="2"/>
      <c r="W48" s="5"/>
      <c r="X48" s="5"/>
      <c r="Y48" s="5"/>
      <c r="Z48" s="108"/>
      <c r="AA48" s="110"/>
      <c r="AB48" s="158" t="str">
        <f t="shared" si="2"/>
        <v/>
      </c>
      <c r="AC48" s="2"/>
      <c r="AD48" s="5"/>
      <c r="AE48" s="5"/>
      <c r="AF48" s="5"/>
      <c r="AG48" s="9"/>
      <c r="AH48" s="110"/>
      <c r="AI48" s="158" t="str">
        <f t="shared" si="3"/>
        <v/>
      </c>
    </row>
    <row r="49" spans="1:35" ht="24.95" customHeight="1" x14ac:dyDescent="0.25">
      <c r="A49" s="43" t="str">
        <f>IF(Demographics!A49&lt;&gt;"", Demographics!A49, "")</f>
        <v/>
      </c>
      <c r="B49" s="11" t="str">
        <f>IF(Demographics!B49&lt;&gt;"", Demographics!B49, "")</f>
        <v/>
      </c>
      <c r="C49" s="11" t="str">
        <f>IF(Surgical!C49&lt;&gt;"", Surgical!C49, "")</f>
        <v/>
      </c>
      <c r="D49" s="44" t="str">
        <f>IF(Surgical!G49&lt;&gt;"", Surgical!G49, "")</f>
        <v/>
      </c>
      <c r="E49" s="190"/>
      <c r="F49" s="26"/>
      <c r="G49" s="27"/>
      <c r="H49" s="27"/>
      <c r="I49" s="27"/>
      <c r="J49" s="109"/>
      <c r="K49" s="110"/>
      <c r="L49" s="195" t="str">
        <f t="shared" si="0"/>
        <v/>
      </c>
      <c r="M49" s="28"/>
      <c r="N49" s="33"/>
      <c r="O49" s="33"/>
      <c r="P49" s="33"/>
      <c r="Q49" s="33"/>
      <c r="R49" s="110"/>
      <c r="S49" s="173" t="str">
        <f t="shared" si="1"/>
        <v/>
      </c>
      <c r="T49" s="20"/>
      <c r="U49" s="25"/>
      <c r="V49" s="26"/>
      <c r="W49" s="27"/>
      <c r="X49" s="27"/>
      <c r="Y49" s="27"/>
      <c r="Z49" s="109"/>
      <c r="AA49" s="110"/>
      <c r="AB49" s="178" t="str">
        <f t="shared" si="2"/>
        <v/>
      </c>
      <c r="AC49" s="28"/>
      <c r="AD49" s="29"/>
      <c r="AE49" s="29"/>
      <c r="AF49" s="29"/>
      <c r="AG49" s="30"/>
      <c r="AH49" s="110"/>
      <c r="AI49" s="173" t="str">
        <f t="shared" si="3"/>
        <v/>
      </c>
    </row>
    <row r="50" spans="1:35" ht="24.95" customHeight="1" x14ac:dyDescent="0.25">
      <c r="A50" s="45" t="str">
        <f>IF(Demographics!A50&lt;&gt;"", Demographics!A50, "")</f>
        <v/>
      </c>
      <c r="B50" s="46" t="str">
        <f>IF(Demographics!B50&lt;&gt;"", Demographics!B50, "")</f>
        <v/>
      </c>
      <c r="C50" s="46" t="str">
        <f>IF(Surgical!C50&lt;&gt;"", Surgical!C50, "")</f>
        <v/>
      </c>
      <c r="D50" s="47" t="str">
        <f>IF(Surgical!G50&lt;&gt;"", Surgical!G50, "")</f>
        <v/>
      </c>
      <c r="E50" s="185"/>
      <c r="F50" s="2"/>
      <c r="G50" s="5"/>
      <c r="H50" s="5"/>
      <c r="I50" s="5"/>
      <c r="J50" s="108"/>
      <c r="K50" s="110"/>
      <c r="L50" s="194" t="str">
        <f t="shared" si="0"/>
        <v/>
      </c>
      <c r="M50" s="202"/>
      <c r="N50" s="6"/>
      <c r="O50" s="6"/>
      <c r="P50" s="6"/>
      <c r="Q50" s="6"/>
      <c r="R50" s="110"/>
      <c r="S50" s="158" t="str">
        <f t="shared" si="1"/>
        <v/>
      </c>
      <c r="T50" s="20"/>
      <c r="U50" s="8"/>
      <c r="V50" s="2"/>
      <c r="W50" s="5"/>
      <c r="X50" s="5"/>
      <c r="Y50" s="5"/>
      <c r="Z50" s="108"/>
      <c r="AA50" s="110"/>
      <c r="AB50" s="158" t="str">
        <f t="shared" si="2"/>
        <v/>
      </c>
      <c r="AC50" s="2"/>
      <c r="AD50" s="5"/>
      <c r="AE50" s="5"/>
      <c r="AF50" s="5"/>
      <c r="AG50" s="9"/>
      <c r="AH50" s="110"/>
      <c r="AI50" s="158" t="str">
        <f t="shared" si="3"/>
        <v/>
      </c>
    </row>
    <row r="51" spans="1:35" ht="24.95" customHeight="1" x14ac:dyDescent="0.25">
      <c r="A51" s="43" t="str">
        <f>IF(Demographics!A51&lt;&gt;"", Demographics!A51, "")</f>
        <v/>
      </c>
      <c r="B51" s="11" t="str">
        <f>IF(Demographics!B51&lt;&gt;"", Demographics!B51, "")</f>
        <v/>
      </c>
      <c r="C51" s="11" t="str">
        <f>IF(Surgical!C51&lt;&gt;"", Surgical!C51, "")</f>
        <v/>
      </c>
      <c r="D51" s="44" t="str">
        <f>IF(Surgical!G51&lt;&gt;"", Surgical!G51, "")</f>
        <v/>
      </c>
      <c r="E51" s="190"/>
      <c r="F51" s="26"/>
      <c r="G51" s="27"/>
      <c r="H51" s="27"/>
      <c r="I51" s="27"/>
      <c r="J51" s="109"/>
      <c r="K51" s="110"/>
      <c r="L51" s="195" t="str">
        <f t="shared" si="0"/>
        <v/>
      </c>
      <c r="M51" s="28"/>
      <c r="N51" s="33"/>
      <c r="O51" s="33"/>
      <c r="P51" s="33"/>
      <c r="Q51" s="33"/>
      <c r="R51" s="110"/>
      <c r="S51" s="173" t="str">
        <f t="shared" si="1"/>
        <v/>
      </c>
      <c r="T51" s="20"/>
      <c r="U51" s="25"/>
      <c r="V51" s="26"/>
      <c r="W51" s="27"/>
      <c r="X51" s="27"/>
      <c r="Y51" s="27"/>
      <c r="Z51" s="109"/>
      <c r="AA51" s="110"/>
      <c r="AB51" s="178" t="str">
        <f t="shared" si="2"/>
        <v/>
      </c>
      <c r="AC51" s="28"/>
      <c r="AD51" s="29"/>
      <c r="AE51" s="29"/>
      <c r="AF51" s="29"/>
      <c r="AG51" s="30"/>
      <c r="AH51" s="110"/>
      <c r="AI51" s="173" t="str">
        <f t="shared" si="3"/>
        <v/>
      </c>
    </row>
    <row r="52" spans="1:35" ht="24.95" customHeight="1" x14ac:dyDescent="0.25">
      <c r="A52" s="45" t="str">
        <f>IF(Demographics!A52&lt;&gt;"", Demographics!A52, "")</f>
        <v/>
      </c>
      <c r="B52" s="46" t="str">
        <f>IF(Demographics!B52&lt;&gt;"", Demographics!B52, "")</f>
        <v/>
      </c>
      <c r="C52" s="46" t="str">
        <f>IF(Surgical!C52&lt;&gt;"", Surgical!C52, "")</f>
        <v/>
      </c>
      <c r="D52" s="47" t="str">
        <f>IF(Surgical!G52&lt;&gt;"", Surgical!G52, "")</f>
        <v/>
      </c>
      <c r="E52" s="185"/>
      <c r="F52" s="2"/>
      <c r="G52" s="5"/>
      <c r="H52" s="5"/>
      <c r="I52" s="5"/>
      <c r="J52" s="108"/>
      <c r="K52" s="110"/>
      <c r="L52" s="194" t="str">
        <f t="shared" si="0"/>
        <v/>
      </c>
      <c r="M52" s="202"/>
      <c r="N52" s="6"/>
      <c r="O52" s="6"/>
      <c r="P52" s="6"/>
      <c r="Q52" s="6"/>
      <c r="R52" s="110"/>
      <c r="S52" s="158" t="str">
        <f t="shared" si="1"/>
        <v/>
      </c>
      <c r="T52" s="20"/>
      <c r="U52" s="8"/>
      <c r="V52" s="2"/>
      <c r="W52" s="5"/>
      <c r="X52" s="5"/>
      <c r="Y52" s="5"/>
      <c r="Z52" s="108"/>
      <c r="AA52" s="110"/>
      <c r="AB52" s="158" t="str">
        <f t="shared" si="2"/>
        <v/>
      </c>
      <c r="AC52" s="2"/>
      <c r="AD52" s="5"/>
      <c r="AE52" s="5"/>
      <c r="AF52" s="5"/>
      <c r="AG52" s="9"/>
      <c r="AH52" s="110"/>
      <c r="AI52" s="158" t="str">
        <f t="shared" si="3"/>
        <v/>
      </c>
    </row>
    <row r="53" spans="1:35" ht="24.95" customHeight="1" x14ac:dyDescent="0.25">
      <c r="A53" s="43" t="str">
        <f>IF(Demographics!A53&lt;&gt;"", Demographics!A53, "")</f>
        <v/>
      </c>
      <c r="B53" s="11" t="str">
        <f>IF(Demographics!B53&lt;&gt;"", Demographics!B53, "")</f>
        <v/>
      </c>
      <c r="C53" s="11" t="str">
        <f>IF(Surgical!C53&lt;&gt;"", Surgical!C53, "")</f>
        <v/>
      </c>
      <c r="D53" s="44" t="str">
        <f>IF(Surgical!G53&lt;&gt;"", Surgical!G53, "")</f>
        <v/>
      </c>
      <c r="E53" s="190"/>
      <c r="F53" s="26"/>
      <c r="G53" s="27"/>
      <c r="H53" s="27"/>
      <c r="I53" s="27"/>
      <c r="J53" s="109"/>
      <c r="K53" s="110"/>
      <c r="L53" s="195" t="str">
        <f t="shared" si="0"/>
        <v/>
      </c>
      <c r="M53" s="28"/>
      <c r="N53" s="33"/>
      <c r="O53" s="33"/>
      <c r="P53" s="33"/>
      <c r="Q53" s="33"/>
      <c r="R53" s="110"/>
      <c r="S53" s="173" t="str">
        <f t="shared" si="1"/>
        <v/>
      </c>
      <c r="T53" s="20"/>
      <c r="U53" s="25"/>
      <c r="V53" s="26"/>
      <c r="W53" s="27"/>
      <c r="X53" s="27"/>
      <c r="Y53" s="27"/>
      <c r="Z53" s="109"/>
      <c r="AA53" s="110"/>
      <c r="AB53" s="178" t="str">
        <f t="shared" si="2"/>
        <v/>
      </c>
      <c r="AC53" s="28"/>
      <c r="AD53" s="29"/>
      <c r="AE53" s="29"/>
      <c r="AF53" s="29"/>
      <c r="AG53" s="30"/>
      <c r="AH53" s="110"/>
      <c r="AI53" s="173" t="str">
        <f t="shared" si="3"/>
        <v/>
      </c>
    </row>
    <row r="54" spans="1:35" ht="24.95" customHeight="1" x14ac:dyDescent="0.25">
      <c r="A54" s="45" t="str">
        <f>IF(Demographics!A54&lt;&gt;"", Demographics!A54, "")</f>
        <v/>
      </c>
      <c r="B54" s="46" t="str">
        <f>IF(Demographics!B54&lt;&gt;"", Demographics!B54, "")</f>
        <v/>
      </c>
      <c r="C54" s="46" t="str">
        <f>IF(Surgical!C54&lt;&gt;"", Surgical!C54, "")</f>
        <v/>
      </c>
      <c r="D54" s="47" t="str">
        <f>IF(Surgical!G54&lt;&gt;"", Surgical!G54, "")</f>
        <v/>
      </c>
      <c r="E54" s="185"/>
      <c r="F54" s="2"/>
      <c r="G54" s="5"/>
      <c r="H54" s="5"/>
      <c r="I54" s="5"/>
      <c r="J54" s="108"/>
      <c r="K54" s="110"/>
      <c r="L54" s="194" t="str">
        <f t="shared" si="0"/>
        <v/>
      </c>
      <c r="M54" s="202"/>
      <c r="N54" s="6"/>
      <c r="O54" s="6"/>
      <c r="P54" s="6"/>
      <c r="Q54" s="6"/>
      <c r="R54" s="110"/>
      <c r="S54" s="158" t="str">
        <f t="shared" si="1"/>
        <v/>
      </c>
      <c r="T54" s="20"/>
      <c r="U54" s="8"/>
      <c r="V54" s="2"/>
      <c r="W54" s="5"/>
      <c r="X54" s="5"/>
      <c r="Y54" s="5"/>
      <c r="Z54" s="108"/>
      <c r="AA54" s="110"/>
      <c r="AB54" s="158" t="str">
        <f t="shared" si="2"/>
        <v/>
      </c>
      <c r="AC54" s="2"/>
      <c r="AD54" s="5"/>
      <c r="AE54" s="5"/>
      <c r="AF54" s="5"/>
      <c r="AG54" s="9"/>
      <c r="AH54" s="110"/>
      <c r="AI54" s="158" t="str">
        <f t="shared" si="3"/>
        <v/>
      </c>
    </row>
    <row r="55" spans="1:35" ht="24.95" customHeight="1" x14ac:dyDescent="0.25">
      <c r="A55" s="43" t="str">
        <f>IF(Demographics!A55&lt;&gt;"", Demographics!A55, "")</f>
        <v/>
      </c>
      <c r="B55" s="11" t="str">
        <f>IF(Demographics!B55&lt;&gt;"", Demographics!B55, "")</f>
        <v/>
      </c>
      <c r="C55" s="11" t="str">
        <f>IF(Surgical!C55&lt;&gt;"", Surgical!C55, "")</f>
        <v/>
      </c>
      <c r="D55" s="44" t="str">
        <f>IF(Surgical!G55&lt;&gt;"", Surgical!G55, "")</f>
        <v/>
      </c>
      <c r="E55" s="190"/>
      <c r="F55" s="26"/>
      <c r="G55" s="27"/>
      <c r="H55" s="27"/>
      <c r="I55" s="27"/>
      <c r="J55" s="109"/>
      <c r="K55" s="110"/>
      <c r="L55" s="195" t="str">
        <f t="shared" si="0"/>
        <v/>
      </c>
      <c r="M55" s="28"/>
      <c r="N55" s="33"/>
      <c r="O55" s="33"/>
      <c r="P55" s="33"/>
      <c r="Q55" s="33"/>
      <c r="R55" s="110"/>
      <c r="S55" s="173" t="str">
        <f t="shared" si="1"/>
        <v/>
      </c>
      <c r="T55" s="20"/>
      <c r="U55" s="25"/>
      <c r="V55" s="26"/>
      <c r="W55" s="27"/>
      <c r="X55" s="27"/>
      <c r="Y55" s="27"/>
      <c r="Z55" s="109"/>
      <c r="AA55" s="110"/>
      <c r="AB55" s="178" t="str">
        <f t="shared" si="2"/>
        <v/>
      </c>
      <c r="AC55" s="28"/>
      <c r="AD55" s="29"/>
      <c r="AE55" s="29"/>
      <c r="AF55" s="29"/>
      <c r="AG55" s="30"/>
      <c r="AH55" s="110"/>
      <c r="AI55" s="173" t="str">
        <f t="shared" si="3"/>
        <v/>
      </c>
    </row>
    <row r="56" spans="1:35" ht="24.95" customHeight="1" x14ac:dyDescent="0.25">
      <c r="A56" s="45" t="str">
        <f>IF(Demographics!A56&lt;&gt;"", Demographics!A56, "")</f>
        <v/>
      </c>
      <c r="B56" s="46" t="str">
        <f>IF(Demographics!B56&lt;&gt;"", Demographics!B56, "")</f>
        <v/>
      </c>
      <c r="C56" s="46" t="str">
        <f>IF(Surgical!C56&lt;&gt;"", Surgical!C56, "")</f>
        <v/>
      </c>
      <c r="D56" s="47" t="str">
        <f>IF(Surgical!G56&lt;&gt;"", Surgical!G56, "")</f>
        <v/>
      </c>
      <c r="E56" s="185"/>
      <c r="F56" s="2"/>
      <c r="G56" s="5"/>
      <c r="H56" s="5"/>
      <c r="I56" s="5"/>
      <c r="J56" s="108"/>
      <c r="K56" s="110"/>
      <c r="L56" s="194" t="str">
        <f t="shared" si="0"/>
        <v/>
      </c>
      <c r="M56" s="202"/>
      <c r="N56" s="6"/>
      <c r="O56" s="6"/>
      <c r="P56" s="6"/>
      <c r="Q56" s="6"/>
      <c r="R56" s="110"/>
      <c r="S56" s="158" t="str">
        <f t="shared" si="1"/>
        <v/>
      </c>
      <c r="T56" s="20"/>
      <c r="U56" s="8"/>
      <c r="V56" s="2"/>
      <c r="W56" s="5"/>
      <c r="X56" s="5"/>
      <c r="Y56" s="5"/>
      <c r="Z56" s="108"/>
      <c r="AA56" s="110"/>
      <c r="AB56" s="158" t="str">
        <f t="shared" si="2"/>
        <v/>
      </c>
      <c r="AC56" s="2"/>
      <c r="AD56" s="5"/>
      <c r="AE56" s="5"/>
      <c r="AF56" s="5"/>
      <c r="AG56" s="9"/>
      <c r="AH56" s="110"/>
      <c r="AI56" s="158" t="str">
        <f t="shared" si="3"/>
        <v/>
      </c>
    </row>
    <row r="57" spans="1:35" ht="24.95" customHeight="1" x14ac:dyDescent="0.25">
      <c r="A57" s="43" t="str">
        <f>IF(Demographics!A57&lt;&gt;"", Demographics!A57, "")</f>
        <v/>
      </c>
      <c r="B57" s="11" t="str">
        <f>IF(Demographics!B57&lt;&gt;"", Demographics!B57, "")</f>
        <v/>
      </c>
      <c r="C57" s="11" t="str">
        <f>IF(Surgical!C57&lt;&gt;"", Surgical!C57, "")</f>
        <v/>
      </c>
      <c r="D57" s="44" t="str">
        <f>IF(Surgical!G57&lt;&gt;"", Surgical!G57, "")</f>
        <v/>
      </c>
      <c r="E57" s="190"/>
      <c r="F57" s="26"/>
      <c r="G57" s="27"/>
      <c r="H57" s="27"/>
      <c r="I57" s="27"/>
      <c r="J57" s="109"/>
      <c r="K57" s="110"/>
      <c r="L57" s="195" t="str">
        <f t="shared" si="0"/>
        <v/>
      </c>
      <c r="M57" s="28"/>
      <c r="N57" s="33"/>
      <c r="O57" s="33"/>
      <c r="P57" s="33"/>
      <c r="Q57" s="33"/>
      <c r="R57" s="110"/>
      <c r="S57" s="173" t="str">
        <f t="shared" si="1"/>
        <v/>
      </c>
      <c r="T57" s="20"/>
      <c r="U57" s="25"/>
      <c r="V57" s="26"/>
      <c r="W57" s="27"/>
      <c r="X57" s="27"/>
      <c r="Y57" s="27"/>
      <c r="Z57" s="109"/>
      <c r="AA57" s="110"/>
      <c r="AB57" s="178" t="str">
        <f t="shared" si="2"/>
        <v/>
      </c>
      <c r="AC57" s="28"/>
      <c r="AD57" s="29"/>
      <c r="AE57" s="29"/>
      <c r="AF57" s="29"/>
      <c r="AG57" s="30"/>
      <c r="AH57" s="110"/>
      <c r="AI57" s="173" t="str">
        <f t="shared" si="3"/>
        <v/>
      </c>
    </row>
    <row r="58" spans="1:35" ht="24.95" customHeight="1" x14ac:dyDescent="0.25">
      <c r="A58" s="45" t="str">
        <f>IF(Demographics!A58&lt;&gt;"", Demographics!A58, "")</f>
        <v/>
      </c>
      <c r="B58" s="46" t="str">
        <f>IF(Demographics!B58&lt;&gt;"", Demographics!B58, "")</f>
        <v/>
      </c>
      <c r="C58" s="46" t="str">
        <f>IF(Surgical!C58&lt;&gt;"", Surgical!C58, "")</f>
        <v/>
      </c>
      <c r="D58" s="47" t="str">
        <f>IF(Surgical!G58&lt;&gt;"", Surgical!G58, "")</f>
        <v/>
      </c>
      <c r="E58" s="185"/>
      <c r="F58" s="2"/>
      <c r="G58" s="5"/>
      <c r="H58" s="5"/>
      <c r="I58" s="5"/>
      <c r="J58" s="108"/>
      <c r="K58" s="110"/>
      <c r="L58" s="194" t="str">
        <f t="shared" si="0"/>
        <v/>
      </c>
      <c r="M58" s="202"/>
      <c r="N58" s="6"/>
      <c r="O58" s="6"/>
      <c r="P58" s="6"/>
      <c r="Q58" s="6"/>
      <c r="R58" s="110"/>
      <c r="S58" s="158" t="str">
        <f t="shared" si="1"/>
        <v/>
      </c>
      <c r="T58" s="20"/>
      <c r="U58" s="8"/>
      <c r="V58" s="2"/>
      <c r="W58" s="5"/>
      <c r="X58" s="5"/>
      <c r="Y58" s="5"/>
      <c r="Z58" s="108"/>
      <c r="AA58" s="110"/>
      <c r="AB58" s="158" t="str">
        <f t="shared" si="2"/>
        <v/>
      </c>
      <c r="AC58" s="2"/>
      <c r="AD58" s="5"/>
      <c r="AE58" s="5"/>
      <c r="AF58" s="5"/>
      <c r="AG58" s="9"/>
      <c r="AH58" s="110"/>
      <c r="AI58" s="158" t="str">
        <f t="shared" si="3"/>
        <v/>
      </c>
    </row>
    <row r="59" spans="1:35" ht="24.95" customHeight="1" x14ac:dyDescent="0.25">
      <c r="A59" s="43" t="str">
        <f>IF(Demographics!A59&lt;&gt;"", Demographics!A59, "")</f>
        <v/>
      </c>
      <c r="B59" s="11" t="str">
        <f>IF(Demographics!B59&lt;&gt;"", Demographics!B59, "")</f>
        <v/>
      </c>
      <c r="C59" s="11" t="str">
        <f>IF(Surgical!C59&lt;&gt;"", Surgical!C59, "")</f>
        <v/>
      </c>
      <c r="D59" s="44" t="str">
        <f>IF(Surgical!G59&lt;&gt;"", Surgical!G59, "")</f>
        <v/>
      </c>
      <c r="E59" s="190"/>
      <c r="F59" s="26"/>
      <c r="G59" s="27"/>
      <c r="H59" s="27"/>
      <c r="I59" s="27"/>
      <c r="J59" s="109"/>
      <c r="K59" s="110"/>
      <c r="L59" s="195" t="str">
        <f t="shared" si="0"/>
        <v/>
      </c>
      <c r="M59" s="28"/>
      <c r="N59" s="33"/>
      <c r="O59" s="33"/>
      <c r="P59" s="33"/>
      <c r="Q59" s="33"/>
      <c r="R59" s="110"/>
      <c r="S59" s="173" t="str">
        <f t="shared" si="1"/>
        <v/>
      </c>
      <c r="T59" s="20"/>
      <c r="U59" s="25"/>
      <c r="V59" s="26"/>
      <c r="W59" s="27"/>
      <c r="X59" s="27"/>
      <c r="Y59" s="27"/>
      <c r="Z59" s="109"/>
      <c r="AA59" s="110"/>
      <c r="AB59" s="178" t="str">
        <f t="shared" si="2"/>
        <v/>
      </c>
      <c r="AC59" s="28"/>
      <c r="AD59" s="29"/>
      <c r="AE59" s="29"/>
      <c r="AF59" s="29"/>
      <c r="AG59" s="30"/>
      <c r="AH59" s="110"/>
      <c r="AI59" s="173" t="str">
        <f t="shared" si="3"/>
        <v/>
      </c>
    </row>
    <row r="60" spans="1:35" ht="24.95" customHeight="1" x14ac:dyDescent="0.25">
      <c r="A60" s="45" t="str">
        <f>IF(Demographics!A60&lt;&gt;"", Demographics!A60, "")</f>
        <v/>
      </c>
      <c r="B60" s="46" t="str">
        <f>IF(Demographics!B60&lt;&gt;"", Demographics!B60, "")</f>
        <v/>
      </c>
      <c r="C60" s="46" t="str">
        <f>IF(Surgical!C60&lt;&gt;"", Surgical!C60, "")</f>
        <v/>
      </c>
      <c r="D60" s="47" t="str">
        <f>IF(Surgical!G60&lt;&gt;"", Surgical!G60, "")</f>
        <v/>
      </c>
      <c r="E60" s="185"/>
      <c r="F60" s="2"/>
      <c r="G60" s="5"/>
      <c r="H60" s="5"/>
      <c r="I60" s="5"/>
      <c r="J60" s="108"/>
      <c r="K60" s="110"/>
      <c r="L60" s="194" t="str">
        <f t="shared" si="0"/>
        <v/>
      </c>
      <c r="M60" s="202"/>
      <c r="N60" s="6"/>
      <c r="O60" s="6"/>
      <c r="P60" s="6"/>
      <c r="Q60" s="6"/>
      <c r="R60" s="110"/>
      <c r="S60" s="158" t="str">
        <f t="shared" si="1"/>
        <v/>
      </c>
      <c r="T60" s="20"/>
      <c r="U60" s="8"/>
      <c r="V60" s="2"/>
      <c r="W60" s="5"/>
      <c r="X60" s="5"/>
      <c r="Y60" s="5"/>
      <c r="Z60" s="108"/>
      <c r="AA60" s="110"/>
      <c r="AB60" s="158" t="str">
        <f t="shared" si="2"/>
        <v/>
      </c>
      <c r="AC60" s="2"/>
      <c r="AD60" s="5"/>
      <c r="AE60" s="5"/>
      <c r="AF60" s="5"/>
      <c r="AG60" s="9"/>
      <c r="AH60" s="110"/>
      <c r="AI60" s="158" t="str">
        <f t="shared" si="3"/>
        <v/>
      </c>
    </row>
    <row r="61" spans="1:35" ht="24.95" customHeight="1" x14ac:dyDescent="0.25">
      <c r="A61" s="43" t="str">
        <f>IF(Demographics!A61&lt;&gt;"", Demographics!A61, "")</f>
        <v/>
      </c>
      <c r="B61" s="11" t="str">
        <f>IF(Demographics!B61&lt;&gt;"", Demographics!B61, "")</f>
        <v/>
      </c>
      <c r="C61" s="11" t="str">
        <f>IF(Surgical!C61&lt;&gt;"", Surgical!C61, "")</f>
        <v/>
      </c>
      <c r="D61" s="44" t="str">
        <f>IF(Surgical!G61&lt;&gt;"", Surgical!G61, "")</f>
        <v/>
      </c>
      <c r="E61" s="190"/>
      <c r="F61" s="26"/>
      <c r="G61" s="27"/>
      <c r="H61" s="27"/>
      <c r="I61" s="27"/>
      <c r="J61" s="109"/>
      <c r="K61" s="110"/>
      <c r="L61" s="195" t="str">
        <f t="shared" si="0"/>
        <v/>
      </c>
      <c r="M61" s="28"/>
      <c r="N61" s="33"/>
      <c r="O61" s="33"/>
      <c r="P61" s="33"/>
      <c r="Q61" s="33"/>
      <c r="R61" s="110"/>
      <c r="S61" s="173" t="str">
        <f t="shared" si="1"/>
        <v/>
      </c>
      <c r="T61" s="20"/>
      <c r="U61" s="25"/>
      <c r="V61" s="26"/>
      <c r="W61" s="27"/>
      <c r="X61" s="27"/>
      <c r="Y61" s="27"/>
      <c r="Z61" s="109"/>
      <c r="AA61" s="110"/>
      <c r="AB61" s="178" t="str">
        <f t="shared" si="2"/>
        <v/>
      </c>
      <c r="AC61" s="28"/>
      <c r="AD61" s="29"/>
      <c r="AE61" s="29"/>
      <c r="AF61" s="29"/>
      <c r="AG61" s="30"/>
      <c r="AH61" s="110"/>
      <c r="AI61" s="173" t="str">
        <f t="shared" si="3"/>
        <v/>
      </c>
    </row>
    <row r="62" spans="1:35" ht="24.95" customHeight="1" x14ac:dyDescent="0.25">
      <c r="A62" s="45" t="str">
        <f>IF(Demographics!A62&lt;&gt;"", Demographics!A62, "")</f>
        <v/>
      </c>
      <c r="B62" s="46" t="str">
        <f>IF(Demographics!B62&lt;&gt;"", Demographics!B62, "")</f>
        <v/>
      </c>
      <c r="C62" s="46" t="str">
        <f>IF(Surgical!C62&lt;&gt;"", Surgical!C62, "")</f>
        <v/>
      </c>
      <c r="D62" s="47" t="str">
        <f>IF(Surgical!G62&lt;&gt;"", Surgical!G62, "")</f>
        <v/>
      </c>
      <c r="E62" s="185"/>
      <c r="F62" s="2"/>
      <c r="G62" s="5"/>
      <c r="H62" s="5"/>
      <c r="I62" s="5"/>
      <c r="J62" s="108"/>
      <c r="K62" s="110"/>
      <c r="L62" s="194" t="str">
        <f t="shared" si="0"/>
        <v/>
      </c>
      <c r="M62" s="202"/>
      <c r="N62" s="6"/>
      <c r="O62" s="6"/>
      <c r="P62" s="6"/>
      <c r="Q62" s="6"/>
      <c r="R62" s="110"/>
      <c r="S62" s="158" t="str">
        <f t="shared" si="1"/>
        <v/>
      </c>
      <c r="T62" s="20"/>
      <c r="U62" s="8"/>
      <c r="V62" s="2"/>
      <c r="W62" s="5"/>
      <c r="X62" s="5"/>
      <c r="Y62" s="5"/>
      <c r="Z62" s="108"/>
      <c r="AA62" s="110"/>
      <c r="AB62" s="158" t="str">
        <f t="shared" si="2"/>
        <v/>
      </c>
      <c r="AC62" s="2"/>
      <c r="AD62" s="5"/>
      <c r="AE62" s="5"/>
      <c r="AF62" s="5"/>
      <c r="AG62" s="9"/>
      <c r="AH62" s="110"/>
      <c r="AI62" s="158" t="str">
        <f t="shared" si="3"/>
        <v/>
      </c>
    </row>
    <row r="63" spans="1:35" ht="24.95" customHeight="1" x14ac:dyDescent="0.25">
      <c r="A63" s="43" t="str">
        <f>IF(Demographics!A63&lt;&gt;"", Demographics!A63, "")</f>
        <v/>
      </c>
      <c r="B63" s="11" t="str">
        <f>IF(Demographics!B63&lt;&gt;"", Demographics!B63, "")</f>
        <v/>
      </c>
      <c r="C63" s="11" t="str">
        <f>IF(Surgical!C63&lt;&gt;"", Surgical!C63, "")</f>
        <v/>
      </c>
      <c r="D63" s="44" t="str">
        <f>IF(Surgical!G63&lt;&gt;"", Surgical!G63, "")</f>
        <v/>
      </c>
      <c r="E63" s="190"/>
      <c r="F63" s="26"/>
      <c r="G63" s="27"/>
      <c r="H63" s="27"/>
      <c r="I63" s="27"/>
      <c r="J63" s="109"/>
      <c r="K63" s="110"/>
      <c r="L63" s="195" t="str">
        <f t="shared" si="0"/>
        <v/>
      </c>
      <c r="M63" s="28"/>
      <c r="N63" s="33"/>
      <c r="O63" s="33"/>
      <c r="P63" s="33"/>
      <c r="Q63" s="33"/>
      <c r="R63" s="110"/>
      <c r="S63" s="173" t="str">
        <f t="shared" si="1"/>
        <v/>
      </c>
      <c r="T63" s="20"/>
      <c r="U63" s="25"/>
      <c r="V63" s="26"/>
      <c r="W63" s="27"/>
      <c r="X63" s="27"/>
      <c r="Y63" s="27"/>
      <c r="Z63" s="109"/>
      <c r="AA63" s="110"/>
      <c r="AB63" s="178" t="str">
        <f t="shared" si="2"/>
        <v/>
      </c>
      <c r="AC63" s="28"/>
      <c r="AD63" s="29"/>
      <c r="AE63" s="29"/>
      <c r="AF63" s="29"/>
      <c r="AG63" s="30"/>
      <c r="AH63" s="110"/>
      <c r="AI63" s="173" t="str">
        <f t="shared" si="3"/>
        <v/>
      </c>
    </row>
    <row r="64" spans="1:35" ht="24.95" customHeight="1" x14ac:dyDescent="0.25">
      <c r="A64" s="45" t="str">
        <f>IF(Demographics!A64&lt;&gt;"", Demographics!A64, "")</f>
        <v/>
      </c>
      <c r="B64" s="46" t="str">
        <f>IF(Demographics!B64&lt;&gt;"", Demographics!B64, "")</f>
        <v/>
      </c>
      <c r="C64" s="46" t="str">
        <f>IF(Surgical!C64&lt;&gt;"", Surgical!C64, "")</f>
        <v/>
      </c>
      <c r="D64" s="47" t="str">
        <f>IF(Surgical!G64&lt;&gt;"", Surgical!G64, "")</f>
        <v/>
      </c>
      <c r="E64" s="185"/>
      <c r="F64" s="2"/>
      <c r="G64" s="5"/>
      <c r="H64" s="5"/>
      <c r="I64" s="5"/>
      <c r="J64" s="108"/>
      <c r="K64" s="110"/>
      <c r="L64" s="194" t="str">
        <f t="shared" si="0"/>
        <v/>
      </c>
      <c r="M64" s="202"/>
      <c r="N64" s="6"/>
      <c r="O64" s="6"/>
      <c r="P64" s="6"/>
      <c r="Q64" s="6"/>
      <c r="R64" s="110"/>
      <c r="S64" s="158" t="str">
        <f t="shared" si="1"/>
        <v/>
      </c>
      <c r="T64" s="20"/>
      <c r="U64" s="8"/>
      <c r="V64" s="2"/>
      <c r="W64" s="5"/>
      <c r="X64" s="5"/>
      <c r="Y64" s="5"/>
      <c r="Z64" s="108"/>
      <c r="AA64" s="110"/>
      <c r="AB64" s="158" t="str">
        <f t="shared" si="2"/>
        <v/>
      </c>
      <c r="AC64" s="2"/>
      <c r="AD64" s="5"/>
      <c r="AE64" s="5"/>
      <c r="AF64" s="5"/>
      <c r="AG64" s="9"/>
      <c r="AH64" s="110"/>
      <c r="AI64" s="158" t="str">
        <f t="shared" si="3"/>
        <v/>
      </c>
    </row>
    <row r="65" spans="1:35" ht="24.95" customHeight="1" x14ac:dyDescent="0.25">
      <c r="A65" s="43" t="str">
        <f>IF(Demographics!A65&lt;&gt;"", Demographics!A65, "")</f>
        <v/>
      </c>
      <c r="B65" s="11" t="str">
        <f>IF(Demographics!B65&lt;&gt;"", Demographics!B65, "")</f>
        <v/>
      </c>
      <c r="C65" s="11" t="str">
        <f>IF(Surgical!C65&lt;&gt;"", Surgical!C65, "")</f>
        <v/>
      </c>
      <c r="D65" s="44" t="str">
        <f>IF(Surgical!G65&lt;&gt;"", Surgical!G65, "")</f>
        <v/>
      </c>
      <c r="E65" s="190"/>
      <c r="F65" s="26"/>
      <c r="G65" s="27"/>
      <c r="H65" s="27"/>
      <c r="I65" s="27"/>
      <c r="J65" s="109"/>
      <c r="K65" s="110"/>
      <c r="L65" s="195" t="str">
        <f t="shared" si="0"/>
        <v/>
      </c>
      <c r="M65" s="28"/>
      <c r="N65" s="33"/>
      <c r="O65" s="33"/>
      <c r="P65" s="33"/>
      <c r="Q65" s="33"/>
      <c r="R65" s="110"/>
      <c r="S65" s="173" t="str">
        <f t="shared" si="1"/>
        <v/>
      </c>
      <c r="T65" s="20"/>
      <c r="U65" s="25"/>
      <c r="V65" s="26"/>
      <c r="W65" s="27"/>
      <c r="X65" s="27"/>
      <c r="Y65" s="27"/>
      <c r="Z65" s="109"/>
      <c r="AA65" s="110"/>
      <c r="AB65" s="178" t="str">
        <f t="shared" si="2"/>
        <v/>
      </c>
      <c r="AC65" s="28"/>
      <c r="AD65" s="29"/>
      <c r="AE65" s="29"/>
      <c r="AF65" s="29"/>
      <c r="AG65" s="30"/>
      <c r="AH65" s="110"/>
      <c r="AI65" s="173" t="str">
        <f t="shared" si="3"/>
        <v/>
      </c>
    </row>
    <row r="66" spans="1:35" ht="24.95" customHeight="1" x14ac:dyDescent="0.25">
      <c r="A66" s="45" t="str">
        <f>IF(Demographics!A66&lt;&gt;"", Demographics!A66, "")</f>
        <v/>
      </c>
      <c r="B66" s="46" t="str">
        <f>IF(Demographics!B66&lt;&gt;"", Demographics!B66, "")</f>
        <v/>
      </c>
      <c r="C66" s="46" t="str">
        <f>IF(Surgical!C66&lt;&gt;"", Surgical!C66, "")</f>
        <v/>
      </c>
      <c r="D66" s="47" t="str">
        <f>IF(Surgical!G66&lt;&gt;"", Surgical!G66, "")</f>
        <v/>
      </c>
      <c r="E66" s="185"/>
      <c r="F66" s="2"/>
      <c r="G66" s="5"/>
      <c r="H66" s="5"/>
      <c r="I66" s="5"/>
      <c r="J66" s="108"/>
      <c r="K66" s="110"/>
      <c r="L66" s="194" t="str">
        <f t="shared" si="0"/>
        <v/>
      </c>
      <c r="M66" s="202"/>
      <c r="N66" s="6"/>
      <c r="O66" s="6"/>
      <c r="P66" s="6"/>
      <c r="Q66" s="6"/>
      <c r="R66" s="110"/>
      <c r="S66" s="158" t="str">
        <f t="shared" si="1"/>
        <v/>
      </c>
      <c r="T66" s="20"/>
      <c r="U66" s="8"/>
      <c r="V66" s="2"/>
      <c r="W66" s="5"/>
      <c r="X66" s="5"/>
      <c r="Y66" s="5"/>
      <c r="Z66" s="108"/>
      <c r="AA66" s="110"/>
      <c r="AB66" s="158" t="str">
        <f t="shared" si="2"/>
        <v/>
      </c>
      <c r="AC66" s="2"/>
      <c r="AD66" s="5"/>
      <c r="AE66" s="5"/>
      <c r="AF66" s="5"/>
      <c r="AG66" s="9"/>
      <c r="AH66" s="110"/>
      <c r="AI66" s="158" t="str">
        <f t="shared" si="3"/>
        <v/>
      </c>
    </row>
    <row r="67" spans="1:35" ht="24.95" customHeight="1" x14ac:dyDescent="0.25">
      <c r="A67" s="43" t="str">
        <f>IF(Demographics!A67&lt;&gt;"", Demographics!A67, "")</f>
        <v/>
      </c>
      <c r="B67" s="11" t="str">
        <f>IF(Demographics!B67&lt;&gt;"", Demographics!B67, "")</f>
        <v/>
      </c>
      <c r="C67" s="11" t="str">
        <f>IF(Surgical!C67&lt;&gt;"", Surgical!C67, "")</f>
        <v/>
      </c>
      <c r="D67" s="44" t="str">
        <f>IF(Surgical!G67&lt;&gt;"", Surgical!G67, "")</f>
        <v/>
      </c>
      <c r="E67" s="190"/>
      <c r="F67" s="26"/>
      <c r="G67" s="27"/>
      <c r="H67" s="27"/>
      <c r="I67" s="27"/>
      <c r="J67" s="109"/>
      <c r="K67" s="110"/>
      <c r="L67" s="195" t="str">
        <f t="shared" si="0"/>
        <v/>
      </c>
      <c r="M67" s="28"/>
      <c r="N67" s="33"/>
      <c r="O67" s="33"/>
      <c r="P67" s="33"/>
      <c r="Q67" s="33"/>
      <c r="R67" s="110"/>
      <c r="S67" s="173" t="str">
        <f t="shared" si="1"/>
        <v/>
      </c>
      <c r="T67" s="20"/>
      <c r="U67" s="25"/>
      <c r="V67" s="26"/>
      <c r="W67" s="27"/>
      <c r="X67" s="27"/>
      <c r="Y67" s="27"/>
      <c r="Z67" s="109"/>
      <c r="AA67" s="110"/>
      <c r="AB67" s="178" t="str">
        <f t="shared" si="2"/>
        <v/>
      </c>
      <c r="AC67" s="28"/>
      <c r="AD67" s="29"/>
      <c r="AE67" s="29"/>
      <c r="AF67" s="29"/>
      <c r="AG67" s="30"/>
      <c r="AH67" s="110"/>
      <c r="AI67" s="173" t="str">
        <f t="shared" si="3"/>
        <v/>
      </c>
    </row>
    <row r="68" spans="1:35" ht="24.95" customHeight="1" x14ac:dyDescent="0.25">
      <c r="A68" s="45" t="str">
        <f>IF(Demographics!A68&lt;&gt;"", Demographics!A68, "")</f>
        <v/>
      </c>
      <c r="B68" s="46" t="str">
        <f>IF(Demographics!B68&lt;&gt;"", Demographics!B68, "")</f>
        <v/>
      </c>
      <c r="C68" s="46" t="str">
        <f>IF(Surgical!C68&lt;&gt;"", Surgical!C68, "")</f>
        <v/>
      </c>
      <c r="D68" s="47" t="str">
        <f>IF(Surgical!G68&lt;&gt;"", Surgical!G68, "")</f>
        <v/>
      </c>
      <c r="E68" s="185"/>
      <c r="F68" s="2"/>
      <c r="G68" s="5"/>
      <c r="H68" s="5"/>
      <c r="I68" s="5"/>
      <c r="J68" s="108"/>
      <c r="K68" s="110"/>
      <c r="L68" s="194" t="str">
        <f t="shared" si="0"/>
        <v/>
      </c>
      <c r="M68" s="202"/>
      <c r="N68" s="6"/>
      <c r="O68" s="6"/>
      <c r="P68" s="6"/>
      <c r="Q68" s="6"/>
      <c r="R68" s="110"/>
      <c r="S68" s="158" t="str">
        <f t="shared" si="1"/>
        <v/>
      </c>
      <c r="T68" s="20"/>
      <c r="U68" s="8"/>
      <c r="V68" s="2"/>
      <c r="W68" s="5"/>
      <c r="X68" s="5"/>
      <c r="Y68" s="5"/>
      <c r="Z68" s="108"/>
      <c r="AA68" s="110"/>
      <c r="AB68" s="158" t="str">
        <f t="shared" si="2"/>
        <v/>
      </c>
      <c r="AC68" s="2"/>
      <c r="AD68" s="5"/>
      <c r="AE68" s="5"/>
      <c r="AF68" s="5"/>
      <c r="AG68" s="9"/>
      <c r="AH68" s="110"/>
      <c r="AI68" s="158" t="str">
        <f t="shared" si="3"/>
        <v/>
      </c>
    </row>
    <row r="69" spans="1:35" ht="24.95" customHeight="1" x14ac:dyDescent="0.25">
      <c r="A69" s="43" t="str">
        <f>IF(Demographics!A69&lt;&gt;"", Demographics!A69, "")</f>
        <v/>
      </c>
      <c r="B69" s="11" t="str">
        <f>IF(Demographics!B69&lt;&gt;"", Demographics!B69, "")</f>
        <v/>
      </c>
      <c r="C69" s="11" t="str">
        <f>IF(Surgical!C69&lt;&gt;"", Surgical!C69, "")</f>
        <v/>
      </c>
      <c r="D69" s="44" t="str">
        <f>IF(Surgical!G69&lt;&gt;"", Surgical!G69, "")</f>
        <v/>
      </c>
      <c r="E69" s="190"/>
      <c r="F69" s="26"/>
      <c r="G69" s="27"/>
      <c r="H69" s="27"/>
      <c r="I69" s="27"/>
      <c r="J69" s="109"/>
      <c r="K69" s="110"/>
      <c r="L69" s="195" t="str">
        <f t="shared" ref="L69:L132" si="4">IF(AND(F69&lt;&gt;"",F69&lt;&gt;"CNT", F69&lt;&gt;"DNT",G69&lt;&gt;"",G69&lt;&gt;"CNT", G69&lt;&gt;"DNT",H69&lt;&gt;"",H69&lt;&gt;"CNT",H69&lt;&gt;"DNT",H69&lt;&gt;"",J69&lt;&gt;"",J69&lt;&gt;"CNT",J69&lt;&gt;"DNT",J69&lt;&gt;""),AVERAGE(F69,G69,H69,J69),"")</f>
        <v/>
      </c>
      <c r="M69" s="28"/>
      <c r="N69" s="33"/>
      <c r="O69" s="33"/>
      <c r="P69" s="33"/>
      <c r="Q69" s="33"/>
      <c r="R69" s="110"/>
      <c r="S69" s="173" t="str">
        <f t="shared" ref="S69:S132" si="5">IF(AND(M69&lt;&gt;"",M69&lt;&gt;"CNT", M69&lt;&gt;"DNT",N69&lt;&gt;"",N69&lt;&gt;"CNT", N69&lt;&gt;"DNT",O69&lt;&gt;"",O69&lt;&gt;"CNT",O69&lt;&gt;"DNT",O69&lt;&gt;"",Q69&lt;&gt;"",Q69&lt;&gt;"CNT",Q69&lt;&gt;"DNT",Q69&lt;&gt;""),AVERAGE(M69,N69,O69,Q69),"")</f>
        <v/>
      </c>
      <c r="T69" s="20"/>
      <c r="U69" s="25"/>
      <c r="V69" s="26"/>
      <c r="W69" s="27"/>
      <c r="X69" s="27"/>
      <c r="Y69" s="27"/>
      <c r="Z69" s="109"/>
      <c r="AA69" s="110"/>
      <c r="AB69" s="178" t="str">
        <f t="shared" ref="AB69:AB132" si="6">IF(AND(V69&lt;&gt;"",V69&lt;&gt;"CNT", V69&lt;&gt;"DNT",W69&lt;&gt;"",W69&lt;&gt;"CNT", W69&lt;&gt;"DNT",X69&lt;&gt;"",X69&lt;&gt;"CNT",X69&lt;&gt;"DNT",X69&lt;&gt;"",Z69&lt;&gt;"",Z69&lt;&gt;"CNT",Z69&lt;&gt;"DNT",Z69&lt;&gt;""),AVERAGE(V69,W69,X69,Z69),"")</f>
        <v/>
      </c>
      <c r="AC69" s="28"/>
      <c r="AD69" s="29"/>
      <c r="AE69" s="29"/>
      <c r="AF69" s="29"/>
      <c r="AG69" s="30"/>
      <c r="AH69" s="110"/>
      <c r="AI69" s="173" t="str">
        <f t="shared" ref="AI69:AI132" si="7">IF(AND(AC69&lt;&gt;"",AC69&lt;&gt;"CNT", AC69&lt;&gt;"DNT",AD69&lt;&gt;"",AD69&lt;&gt;"CNT", AD69&lt;&gt;"DNT",AE69&lt;&gt;"",AE69&lt;&gt;"CNT",AE69&lt;&gt;"DNT",AE69&lt;&gt;"",AG69&lt;&gt;"",AG69&lt;&gt;"CNT",AG69&lt;&gt;"DNT",AG69&lt;&gt;""),AVERAGE(AC69,AD69,AE69,AG69),"")</f>
        <v/>
      </c>
    </row>
    <row r="70" spans="1:35" ht="24.95" customHeight="1" x14ac:dyDescent="0.25">
      <c r="A70" s="45" t="str">
        <f>IF(Demographics!A70&lt;&gt;"", Demographics!A70, "")</f>
        <v/>
      </c>
      <c r="B70" s="46" t="str">
        <f>IF(Demographics!B70&lt;&gt;"", Demographics!B70, "")</f>
        <v/>
      </c>
      <c r="C70" s="46" t="str">
        <f>IF(Surgical!C70&lt;&gt;"", Surgical!C70, "")</f>
        <v/>
      </c>
      <c r="D70" s="47" t="str">
        <f>IF(Surgical!G70&lt;&gt;"", Surgical!G70, "")</f>
        <v/>
      </c>
      <c r="E70" s="185"/>
      <c r="F70" s="2"/>
      <c r="G70" s="5"/>
      <c r="H70" s="5"/>
      <c r="I70" s="5"/>
      <c r="J70" s="108"/>
      <c r="K70" s="110"/>
      <c r="L70" s="194" t="str">
        <f t="shared" si="4"/>
        <v/>
      </c>
      <c r="M70" s="202"/>
      <c r="N70" s="6"/>
      <c r="O70" s="6"/>
      <c r="P70" s="6"/>
      <c r="Q70" s="6"/>
      <c r="R70" s="110"/>
      <c r="S70" s="158" t="str">
        <f t="shared" si="5"/>
        <v/>
      </c>
      <c r="T70" s="20"/>
      <c r="U70" s="8"/>
      <c r="V70" s="2"/>
      <c r="W70" s="5"/>
      <c r="X70" s="5"/>
      <c r="Y70" s="5"/>
      <c r="Z70" s="108"/>
      <c r="AA70" s="110"/>
      <c r="AB70" s="158" t="str">
        <f t="shared" si="6"/>
        <v/>
      </c>
      <c r="AC70" s="2"/>
      <c r="AD70" s="5"/>
      <c r="AE70" s="5"/>
      <c r="AF70" s="5"/>
      <c r="AG70" s="9"/>
      <c r="AH70" s="110"/>
      <c r="AI70" s="158" t="str">
        <f t="shared" si="7"/>
        <v/>
      </c>
    </row>
    <row r="71" spans="1:35" ht="24.95" customHeight="1" x14ac:dyDescent="0.25">
      <c r="A71" s="43" t="str">
        <f>IF(Demographics!A71&lt;&gt;"", Demographics!A71, "")</f>
        <v/>
      </c>
      <c r="B71" s="11" t="str">
        <f>IF(Demographics!B71&lt;&gt;"", Demographics!B71, "")</f>
        <v/>
      </c>
      <c r="C71" s="11" t="str">
        <f>IF(Surgical!C71&lt;&gt;"", Surgical!C71, "")</f>
        <v/>
      </c>
      <c r="D71" s="44" t="str">
        <f>IF(Surgical!G71&lt;&gt;"", Surgical!G71, "")</f>
        <v/>
      </c>
      <c r="E71" s="190"/>
      <c r="F71" s="26"/>
      <c r="G71" s="27"/>
      <c r="H71" s="27"/>
      <c r="I71" s="27"/>
      <c r="J71" s="109"/>
      <c r="K71" s="110"/>
      <c r="L71" s="195" t="str">
        <f t="shared" si="4"/>
        <v/>
      </c>
      <c r="M71" s="28"/>
      <c r="N71" s="33"/>
      <c r="O71" s="33"/>
      <c r="P71" s="33"/>
      <c r="Q71" s="33"/>
      <c r="R71" s="110"/>
      <c r="S71" s="173" t="str">
        <f t="shared" si="5"/>
        <v/>
      </c>
      <c r="T71" s="20"/>
      <c r="U71" s="25"/>
      <c r="V71" s="26"/>
      <c r="W71" s="27"/>
      <c r="X71" s="27"/>
      <c r="Y71" s="27"/>
      <c r="Z71" s="109"/>
      <c r="AA71" s="110"/>
      <c r="AB71" s="178" t="str">
        <f t="shared" si="6"/>
        <v/>
      </c>
      <c r="AC71" s="28"/>
      <c r="AD71" s="29"/>
      <c r="AE71" s="29"/>
      <c r="AF71" s="29"/>
      <c r="AG71" s="30"/>
      <c r="AH71" s="110"/>
      <c r="AI71" s="173" t="str">
        <f t="shared" si="7"/>
        <v/>
      </c>
    </row>
    <row r="72" spans="1:35" ht="24.95" customHeight="1" x14ac:dyDescent="0.25">
      <c r="A72" s="45" t="str">
        <f>IF(Demographics!A72&lt;&gt;"", Demographics!A72, "")</f>
        <v/>
      </c>
      <c r="B72" s="46" t="str">
        <f>IF(Demographics!B72&lt;&gt;"", Demographics!B72, "")</f>
        <v/>
      </c>
      <c r="C72" s="46" t="str">
        <f>IF(Surgical!C72&lt;&gt;"", Surgical!C72, "")</f>
        <v/>
      </c>
      <c r="D72" s="47" t="str">
        <f>IF(Surgical!G72&lt;&gt;"", Surgical!G72, "")</f>
        <v/>
      </c>
      <c r="E72" s="185"/>
      <c r="F72" s="2"/>
      <c r="G72" s="5"/>
      <c r="H72" s="5"/>
      <c r="I72" s="5"/>
      <c r="J72" s="108"/>
      <c r="K72" s="110"/>
      <c r="L72" s="194" t="str">
        <f t="shared" si="4"/>
        <v/>
      </c>
      <c r="M72" s="202"/>
      <c r="N72" s="6"/>
      <c r="O72" s="6"/>
      <c r="P72" s="6"/>
      <c r="Q72" s="6"/>
      <c r="R72" s="110"/>
      <c r="S72" s="158" t="str">
        <f t="shared" si="5"/>
        <v/>
      </c>
      <c r="T72" s="20"/>
      <c r="U72" s="8"/>
      <c r="V72" s="2"/>
      <c r="W72" s="5"/>
      <c r="X72" s="5"/>
      <c r="Y72" s="5"/>
      <c r="Z72" s="108"/>
      <c r="AA72" s="110"/>
      <c r="AB72" s="158" t="str">
        <f t="shared" si="6"/>
        <v/>
      </c>
      <c r="AC72" s="2"/>
      <c r="AD72" s="5"/>
      <c r="AE72" s="5"/>
      <c r="AF72" s="5"/>
      <c r="AG72" s="9"/>
      <c r="AH72" s="110"/>
      <c r="AI72" s="158" t="str">
        <f t="shared" si="7"/>
        <v/>
      </c>
    </row>
    <row r="73" spans="1:35" ht="24.95" customHeight="1" x14ac:dyDescent="0.25">
      <c r="A73" s="43" t="str">
        <f>IF(Demographics!A73&lt;&gt;"", Demographics!A73, "")</f>
        <v/>
      </c>
      <c r="B73" s="11" t="str">
        <f>IF(Demographics!B73&lt;&gt;"", Demographics!B73, "")</f>
        <v/>
      </c>
      <c r="C73" s="11" t="str">
        <f>IF(Surgical!C73&lt;&gt;"", Surgical!C73, "")</f>
        <v/>
      </c>
      <c r="D73" s="44" t="str">
        <f>IF(Surgical!G73&lt;&gt;"", Surgical!G73, "")</f>
        <v/>
      </c>
      <c r="E73" s="190"/>
      <c r="F73" s="26"/>
      <c r="G73" s="27"/>
      <c r="H73" s="27"/>
      <c r="I73" s="27"/>
      <c r="J73" s="109"/>
      <c r="K73" s="110"/>
      <c r="L73" s="195" t="str">
        <f t="shared" si="4"/>
        <v/>
      </c>
      <c r="M73" s="28"/>
      <c r="N73" s="33"/>
      <c r="O73" s="33"/>
      <c r="P73" s="33"/>
      <c r="Q73" s="33"/>
      <c r="R73" s="110"/>
      <c r="S73" s="173" t="str">
        <f t="shared" si="5"/>
        <v/>
      </c>
      <c r="T73" s="20"/>
      <c r="U73" s="25"/>
      <c r="V73" s="26"/>
      <c r="W73" s="27"/>
      <c r="X73" s="27"/>
      <c r="Y73" s="27"/>
      <c r="Z73" s="109"/>
      <c r="AA73" s="110"/>
      <c r="AB73" s="178" t="str">
        <f t="shared" si="6"/>
        <v/>
      </c>
      <c r="AC73" s="28"/>
      <c r="AD73" s="29"/>
      <c r="AE73" s="29"/>
      <c r="AF73" s="29"/>
      <c r="AG73" s="30"/>
      <c r="AH73" s="110"/>
      <c r="AI73" s="173" t="str">
        <f t="shared" si="7"/>
        <v/>
      </c>
    </row>
    <row r="74" spans="1:35" ht="24.95" customHeight="1" x14ac:dyDescent="0.25">
      <c r="A74" s="45" t="str">
        <f>IF(Demographics!A74&lt;&gt;"", Demographics!A74, "")</f>
        <v/>
      </c>
      <c r="B74" s="46" t="str">
        <f>IF(Demographics!B74&lt;&gt;"", Demographics!B74, "")</f>
        <v/>
      </c>
      <c r="C74" s="46" t="str">
        <f>IF(Surgical!C74&lt;&gt;"", Surgical!C74, "")</f>
        <v/>
      </c>
      <c r="D74" s="47" t="str">
        <f>IF(Surgical!G74&lt;&gt;"", Surgical!G74, "")</f>
        <v/>
      </c>
      <c r="E74" s="185"/>
      <c r="F74" s="2"/>
      <c r="G74" s="5"/>
      <c r="H74" s="5"/>
      <c r="I74" s="5"/>
      <c r="J74" s="108"/>
      <c r="K74" s="110"/>
      <c r="L74" s="194" t="str">
        <f t="shared" si="4"/>
        <v/>
      </c>
      <c r="M74" s="202"/>
      <c r="N74" s="6"/>
      <c r="O74" s="6"/>
      <c r="P74" s="6"/>
      <c r="Q74" s="6"/>
      <c r="R74" s="110"/>
      <c r="S74" s="158" t="str">
        <f t="shared" si="5"/>
        <v/>
      </c>
      <c r="T74" s="20"/>
      <c r="U74" s="8"/>
      <c r="V74" s="2"/>
      <c r="W74" s="5"/>
      <c r="X74" s="5"/>
      <c r="Y74" s="5"/>
      <c r="Z74" s="108"/>
      <c r="AA74" s="110"/>
      <c r="AB74" s="158" t="str">
        <f t="shared" si="6"/>
        <v/>
      </c>
      <c r="AC74" s="2"/>
      <c r="AD74" s="5"/>
      <c r="AE74" s="5"/>
      <c r="AF74" s="5"/>
      <c r="AG74" s="9"/>
      <c r="AH74" s="110"/>
      <c r="AI74" s="158" t="str">
        <f t="shared" si="7"/>
        <v/>
      </c>
    </row>
    <row r="75" spans="1:35" ht="24.95" customHeight="1" x14ac:dyDescent="0.25">
      <c r="A75" s="43" t="str">
        <f>IF(Demographics!A75&lt;&gt;"", Demographics!A75, "")</f>
        <v/>
      </c>
      <c r="B75" s="11" t="str">
        <f>IF(Demographics!B75&lt;&gt;"", Demographics!B75, "")</f>
        <v/>
      </c>
      <c r="C75" s="11" t="str">
        <f>IF(Surgical!C75&lt;&gt;"", Surgical!C75, "")</f>
        <v/>
      </c>
      <c r="D75" s="44" t="str">
        <f>IF(Surgical!G75&lt;&gt;"", Surgical!G75, "")</f>
        <v/>
      </c>
      <c r="E75" s="190"/>
      <c r="F75" s="26"/>
      <c r="G75" s="27"/>
      <c r="H75" s="27"/>
      <c r="I75" s="27"/>
      <c r="J75" s="109"/>
      <c r="K75" s="110"/>
      <c r="L75" s="195" t="str">
        <f t="shared" si="4"/>
        <v/>
      </c>
      <c r="M75" s="28"/>
      <c r="N75" s="33"/>
      <c r="O75" s="33"/>
      <c r="P75" s="33"/>
      <c r="Q75" s="33"/>
      <c r="R75" s="110"/>
      <c r="S75" s="173" t="str">
        <f t="shared" si="5"/>
        <v/>
      </c>
      <c r="T75" s="20"/>
      <c r="U75" s="25"/>
      <c r="V75" s="26"/>
      <c r="W75" s="27"/>
      <c r="X75" s="27"/>
      <c r="Y75" s="27"/>
      <c r="Z75" s="109"/>
      <c r="AA75" s="110"/>
      <c r="AB75" s="178" t="str">
        <f t="shared" si="6"/>
        <v/>
      </c>
      <c r="AC75" s="28"/>
      <c r="AD75" s="29"/>
      <c r="AE75" s="29"/>
      <c r="AF75" s="29"/>
      <c r="AG75" s="30"/>
      <c r="AH75" s="110"/>
      <c r="AI75" s="173" t="str">
        <f t="shared" si="7"/>
        <v/>
      </c>
    </row>
    <row r="76" spans="1:35" ht="24.95" customHeight="1" x14ac:dyDescent="0.25">
      <c r="A76" s="45" t="str">
        <f>IF(Demographics!A76&lt;&gt;"", Demographics!A76, "")</f>
        <v/>
      </c>
      <c r="B76" s="46" t="str">
        <f>IF(Demographics!B76&lt;&gt;"", Demographics!B76, "")</f>
        <v/>
      </c>
      <c r="C76" s="46" t="str">
        <f>IF(Surgical!C76&lt;&gt;"", Surgical!C76, "")</f>
        <v/>
      </c>
      <c r="D76" s="47" t="str">
        <f>IF(Surgical!G76&lt;&gt;"", Surgical!G76, "")</f>
        <v/>
      </c>
      <c r="E76" s="185"/>
      <c r="F76" s="2"/>
      <c r="G76" s="5"/>
      <c r="H76" s="5"/>
      <c r="I76" s="5"/>
      <c r="J76" s="108"/>
      <c r="K76" s="110"/>
      <c r="L76" s="194" t="str">
        <f t="shared" si="4"/>
        <v/>
      </c>
      <c r="M76" s="202"/>
      <c r="N76" s="6"/>
      <c r="O76" s="6"/>
      <c r="P76" s="6"/>
      <c r="Q76" s="6"/>
      <c r="R76" s="110"/>
      <c r="S76" s="158" t="str">
        <f t="shared" si="5"/>
        <v/>
      </c>
      <c r="T76" s="20"/>
      <c r="U76" s="8"/>
      <c r="V76" s="2"/>
      <c r="W76" s="5"/>
      <c r="X76" s="5"/>
      <c r="Y76" s="5"/>
      <c r="Z76" s="108"/>
      <c r="AA76" s="110"/>
      <c r="AB76" s="158" t="str">
        <f t="shared" si="6"/>
        <v/>
      </c>
      <c r="AC76" s="2"/>
      <c r="AD76" s="5"/>
      <c r="AE76" s="5"/>
      <c r="AF76" s="5"/>
      <c r="AG76" s="9"/>
      <c r="AH76" s="110"/>
      <c r="AI76" s="158" t="str">
        <f t="shared" si="7"/>
        <v/>
      </c>
    </row>
    <row r="77" spans="1:35" ht="24.95" customHeight="1" x14ac:dyDescent="0.25">
      <c r="A77" s="43" t="str">
        <f>IF(Demographics!A77&lt;&gt;"", Demographics!A77, "")</f>
        <v/>
      </c>
      <c r="B77" s="11" t="str">
        <f>IF(Demographics!B77&lt;&gt;"", Demographics!B77, "")</f>
        <v/>
      </c>
      <c r="C77" s="11" t="str">
        <f>IF(Surgical!C77&lt;&gt;"", Surgical!C77, "")</f>
        <v/>
      </c>
      <c r="D77" s="44" t="str">
        <f>IF(Surgical!G77&lt;&gt;"", Surgical!G77, "")</f>
        <v/>
      </c>
      <c r="E77" s="190"/>
      <c r="F77" s="26"/>
      <c r="G77" s="27"/>
      <c r="H77" s="27"/>
      <c r="I77" s="27"/>
      <c r="J77" s="109"/>
      <c r="K77" s="110"/>
      <c r="L77" s="195" t="str">
        <f t="shared" si="4"/>
        <v/>
      </c>
      <c r="M77" s="28"/>
      <c r="N77" s="33"/>
      <c r="O77" s="33"/>
      <c r="P77" s="33"/>
      <c r="Q77" s="33"/>
      <c r="R77" s="110"/>
      <c r="S77" s="173" t="str">
        <f t="shared" si="5"/>
        <v/>
      </c>
      <c r="T77" s="20"/>
      <c r="U77" s="25"/>
      <c r="V77" s="26"/>
      <c r="W77" s="27"/>
      <c r="X77" s="27"/>
      <c r="Y77" s="27"/>
      <c r="Z77" s="109"/>
      <c r="AA77" s="110"/>
      <c r="AB77" s="178" t="str">
        <f t="shared" si="6"/>
        <v/>
      </c>
      <c r="AC77" s="28"/>
      <c r="AD77" s="29"/>
      <c r="AE77" s="29"/>
      <c r="AF77" s="29"/>
      <c r="AG77" s="30"/>
      <c r="AH77" s="110"/>
      <c r="AI77" s="173" t="str">
        <f t="shared" si="7"/>
        <v/>
      </c>
    </row>
    <row r="78" spans="1:35" ht="24.95" customHeight="1" x14ac:dyDescent="0.25">
      <c r="A78" s="45" t="str">
        <f>IF(Demographics!A78&lt;&gt;"", Demographics!A78, "")</f>
        <v/>
      </c>
      <c r="B78" s="46" t="str">
        <f>IF(Demographics!B78&lt;&gt;"", Demographics!B78, "")</f>
        <v/>
      </c>
      <c r="C78" s="46" t="str">
        <f>IF(Surgical!C78&lt;&gt;"", Surgical!C78, "")</f>
        <v/>
      </c>
      <c r="D78" s="47" t="str">
        <f>IF(Surgical!G78&lt;&gt;"", Surgical!G78, "")</f>
        <v/>
      </c>
      <c r="E78" s="185"/>
      <c r="F78" s="2"/>
      <c r="G78" s="5"/>
      <c r="H78" s="5"/>
      <c r="I78" s="5"/>
      <c r="J78" s="108"/>
      <c r="K78" s="110"/>
      <c r="L78" s="194" t="str">
        <f t="shared" si="4"/>
        <v/>
      </c>
      <c r="M78" s="202"/>
      <c r="N78" s="6"/>
      <c r="O78" s="6"/>
      <c r="P78" s="6"/>
      <c r="Q78" s="6"/>
      <c r="R78" s="110"/>
      <c r="S78" s="158" t="str">
        <f t="shared" si="5"/>
        <v/>
      </c>
      <c r="T78" s="20"/>
      <c r="U78" s="8"/>
      <c r="V78" s="2"/>
      <c r="W78" s="5"/>
      <c r="X78" s="5"/>
      <c r="Y78" s="5"/>
      <c r="Z78" s="108"/>
      <c r="AA78" s="110"/>
      <c r="AB78" s="158" t="str">
        <f t="shared" si="6"/>
        <v/>
      </c>
      <c r="AC78" s="2"/>
      <c r="AD78" s="5"/>
      <c r="AE78" s="5"/>
      <c r="AF78" s="5"/>
      <c r="AG78" s="9"/>
      <c r="AH78" s="110"/>
      <c r="AI78" s="158" t="str">
        <f t="shared" si="7"/>
        <v/>
      </c>
    </row>
    <row r="79" spans="1:35" ht="24.95" customHeight="1" x14ac:dyDescent="0.25">
      <c r="A79" s="43" t="str">
        <f>IF(Demographics!A79&lt;&gt;"", Demographics!A79, "")</f>
        <v/>
      </c>
      <c r="B79" s="11" t="str">
        <f>IF(Demographics!B79&lt;&gt;"", Demographics!B79, "")</f>
        <v/>
      </c>
      <c r="C79" s="11" t="str">
        <f>IF(Surgical!C79&lt;&gt;"", Surgical!C79, "")</f>
        <v/>
      </c>
      <c r="D79" s="44" t="str">
        <f>IF(Surgical!G79&lt;&gt;"", Surgical!G79, "")</f>
        <v/>
      </c>
      <c r="E79" s="190"/>
      <c r="F79" s="26"/>
      <c r="G79" s="27"/>
      <c r="H79" s="27"/>
      <c r="I79" s="27"/>
      <c r="J79" s="109"/>
      <c r="K79" s="110"/>
      <c r="L79" s="195" t="str">
        <f t="shared" si="4"/>
        <v/>
      </c>
      <c r="M79" s="28"/>
      <c r="N79" s="33"/>
      <c r="O79" s="33"/>
      <c r="P79" s="33"/>
      <c r="Q79" s="33"/>
      <c r="R79" s="110"/>
      <c r="S79" s="173" t="str">
        <f t="shared" si="5"/>
        <v/>
      </c>
      <c r="T79" s="20"/>
      <c r="U79" s="25"/>
      <c r="V79" s="26"/>
      <c r="W79" s="27"/>
      <c r="X79" s="27"/>
      <c r="Y79" s="27"/>
      <c r="Z79" s="109"/>
      <c r="AA79" s="110"/>
      <c r="AB79" s="178" t="str">
        <f t="shared" si="6"/>
        <v/>
      </c>
      <c r="AC79" s="28"/>
      <c r="AD79" s="29"/>
      <c r="AE79" s="29"/>
      <c r="AF79" s="29"/>
      <c r="AG79" s="30"/>
      <c r="AH79" s="110"/>
      <c r="AI79" s="173" t="str">
        <f t="shared" si="7"/>
        <v/>
      </c>
    </row>
    <row r="80" spans="1:35" ht="24.95" customHeight="1" x14ac:dyDescent="0.25">
      <c r="A80" s="45" t="str">
        <f>IF(Demographics!A80&lt;&gt;"", Demographics!A80, "")</f>
        <v/>
      </c>
      <c r="B80" s="46" t="str">
        <f>IF(Demographics!B80&lt;&gt;"", Demographics!B80, "")</f>
        <v/>
      </c>
      <c r="C80" s="46" t="str">
        <f>IF(Surgical!C80&lt;&gt;"", Surgical!C80, "")</f>
        <v/>
      </c>
      <c r="D80" s="47" t="str">
        <f>IF(Surgical!G80&lt;&gt;"", Surgical!G80, "")</f>
        <v/>
      </c>
      <c r="E80" s="185"/>
      <c r="F80" s="2"/>
      <c r="G80" s="5"/>
      <c r="H80" s="5"/>
      <c r="I80" s="5"/>
      <c r="J80" s="108"/>
      <c r="K80" s="110"/>
      <c r="L80" s="194" t="str">
        <f t="shared" si="4"/>
        <v/>
      </c>
      <c r="M80" s="202"/>
      <c r="N80" s="6"/>
      <c r="O80" s="6"/>
      <c r="P80" s="6"/>
      <c r="Q80" s="6"/>
      <c r="R80" s="110"/>
      <c r="S80" s="158" t="str">
        <f t="shared" si="5"/>
        <v/>
      </c>
      <c r="T80" s="20"/>
      <c r="U80" s="8"/>
      <c r="V80" s="2"/>
      <c r="W80" s="5"/>
      <c r="X80" s="5"/>
      <c r="Y80" s="5"/>
      <c r="Z80" s="108"/>
      <c r="AA80" s="110"/>
      <c r="AB80" s="158" t="str">
        <f t="shared" si="6"/>
        <v/>
      </c>
      <c r="AC80" s="2"/>
      <c r="AD80" s="5"/>
      <c r="AE80" s="5"/>
      <c r="AF80" s="5"/>
      <c r="AG80" s="9"/>
      <c r="AH80" s="110"/>
      <c r="AI80" s="158" t="str">
        <f t="shared" si="7"/>
        <v/>
      </c>
    </row>
    <row r="81" spans="1:35" ht="24.95" customHeight="1" x14ac:dyDescent="0.25">
      <c r="A81" s="43" t="str">
        <f>IF(Demographics!A81&lt;&gt;"", Demographics!A81, "")</f>
        <v/>
      </c>
      <c r="B81" s="11" t="str">
        <f>IF(Demographics!B81&lt;&gt;"", Demographics!B81, "")</f>
        <v/>
      </c>
      <c r="C81" s="11" t="str">
        <f>IF(Surgical!C81&lt;&gt;"", Surgical!C81, "")</f>
        <v/>
      </c>
      <c r="D81" s="44" t="str">
        <f>IF(Surgical!G81&lt;&gt;"", Surgical!G81, "")</f>
        <v/>
      </c>
      <c r="E81" s="190"/>
      <c r="F81" s="26"/>
      <c r="G81" s="27"/>
      <c r="H81" s="27"/>
      <c r="I81" s="27"/>
      <c r="J81" s="109"/>
      <c r="K81" s="110"/>
      <c r="L81" s="195" t="str">
        <f t="shared" si="4"/>
        <v/>
      </c>
      <c r="M81" s="28"/>
      <c r="N81" s="33"/>
      <c r="O81" s="33"/>
      <c r="P81" s="33"/>
      <c r="Q81" s="33"/>
      <c r="R81" s="110"/>
      <c r="S81" s="173" t="str">
        <f t="shared" si="5"/>
        <v/>
      </c>
      <c r="T81" s="20"/>
      <c r="U81" s="25"/>
      <c r="V81" s="26"/>
      <c r="W81" s="27"/>
      <c r="X81" s="27"/>
      <c r="Y81" s="27"/>
      <c r="Z81" s="109"/>
      <c r="AA81" s="110"/>
      <c r="AB81" s="178" t="str">
        <f t="shared" si="6"/>
        <v/>
      </c>
      <c r="AC81" s="28"/>
      <c r="AD81" s="29"/>
      <c r="AE81" s="29"/>
      <c r="AF81" s="29"/>
      <c r="AG81" s="30"/>
      <c r="AH81" s="110"/>
      <c r="AI81" s="173" t="str">
        <f t="shared" si="7"/>
        <v/>
      </c>
    </row>
    <row r="82" spans="1:35" ht="24.95" customHeight="1" x14ac:dyDescent="0.25">
      <c r="A82" s="45" t="str">
        <f>IF(Demographics!A82&lt;&gt;"", Demographics!A82, "")</f>
        <v/>
      </c>
      <c r="B82" s="46" t="str">
        <f>IF(Demographics!B82&lt;&gt;"", Demographics!B82, "")</f>
        <v/>
      </c>
      <c r="C82" s="46" t="str">
        <f>IF(Surgical!C82&lt;&gt;"", Surgical!C82, "")</f>
        <v/>
      </c>
      <c r="D82" s="47" t="str">
        <f>IF(Surgical!G82&lt;&gt;"", Surgical!G82, "")</f>
        <v/>
      </c>
      <c r="E82" s="185"/>
      <c r="F82" s="2"/>
      <c r="G82" s="5"/>
      <c r="H82" s="5"/>
      <c r="I82" s="5"/>
      <c r="J82" s="108"/>
      <c r="K82" s="110"/>
      <c r="L82" s="194" t="str">
        <f t="shared" si="4"/>
        <v/>
      </c>
      <c r="M82" s="202"/>
      <c r="N82" s="6"/>
      <c r="O82" s="6"/>
      <c r="P82" s="6"/>
      <c r="Q82" s="6"/>
      <c r="R82" s="110"/>
      <c r="S82" s="158" t="str">
        <f t="shared" si="5"/>
        <v/>
      </c>
      <c r="T82" s="20"/>
      <c r="U82" s="8"/>
      <c r="V82" s="2"/>
      <c r="W82" s="5"/>
      <c r="X82" s="5"/>
      <c r="Y82" s="5"/>
      <c r="Z82" s="108"/>
      <c r="AA82" s="110"/>
      <c r="AB82" s="158" t="str">
        <f t="shared" si="6"/>
        <v/>
      </c>
      <c r="AC82" s="2"/>
      <c r="AD82" s="5"/>
      <c r="AE82" s="5"/>
      <c r="AF82" s="5"/>
      <c r="AG82" s="9"/>
      <c r="AH82" s="110"/>
      <c r="AI82" s="158" t="str">
        <f t="shared" si="7"/>
        <v/>
      </c>
    </row>
    <row r="83" spans="1:35" ht="24.95" customHeight="1" x14ac:dyDescent="0.25">
      <c r="A83" s="43" t="str">
        <f>IF(Demographics!A83&lt;&gt;"", Demographics!A83, "")</f>
        <v/>
      </c>
      <c r="B83" s="11" t="str">
        <f>IF(Demographics!B83&lt;&gt;"", Demographics!B83, "")</f>
        <v/>
      </c>
      <c r="C83" s="11" t="str">
        <f>IF(Surgical!C83&lt;&gt;"", Surgical!C83, "")</f>
        <v/>
      </c>
      <c r="D83" s="44" t="str">
        <f>IF(Surgical!G83&lt;&gt;"", Surgical!G83, "")</f>
        <v/>
      </c>
      <c r="E83" s="190"/>
      <c r="F83" s="26"/>
      <c r="G83" s="27"/>
      <c r="H83" s="27"/>
      <c r="I83" s="27"/>
      <c r="J83" s="109"/>
      <c r="K83" s="110"/>
      <c r="L83" s="195" t="str">
        <f t="shared" si="4"/>
        <v/>
      </c>
      <c r="M83" s="28"/>
      <c r="N83" s="33"/>
      <c r="O83" s="33"/>
      <c r="P83" s="33"/>
      <c r="Q83" s="33"/>
      <c r="R83" s="110"/>
      <c r="S83" s="173" t="str">
        <f t="shared" si="5"/>
        <v/>
      </c>
      <c r="T83" s="20"/>
      <c r="U83" s="25"/>
      <c r="V83" s="26"/>
      <c r="W83" s="27"/>
      <c r="X83" s="27"/>
      <c r="Y83" s="27"/>
      <c r="Z83" s="109"/>
      <c r="AA83" s="110"/>
      <c r="AB83" s="178" t="str">
        <f t="shared" si="6"/>
        <v/>
      </c>
      <c r="AC83" s="28"/>
      <c r="AD83" s="29"/>
      <c r="AE83" s="29"/>
      <c r="AF83" s="29"/>
      <c r="AG83" s="30"/>
      <c r="AH83" s="110"/>
      <c r="AI83" s="173" t="str">
        <f t="shared" si="7"/>
        <v/>
      </c>
    </row>
    <row r="84" spans="1:35" ht="24.95" customHeight="1" x14ac:dyDescent="0.25">
      <c r="A84" s="45" t="str">
        <f>IF(Demographics!A84&lt;&gt;"", Demographics!A84, "")</f>
        <v/>
      </c>
      <c r="B84" s="46" t="str">
        <f>IF(Demographics!B84&lt;&gt;"", Demographics!B84, "")</f>
        <v/>
      </c>
      <c r="C84" s="46" t="str">
        <f>IF(Surgical!C84&lt;&gt;"", Surgical!C84, "")</f>
        <v/>
      </c>
      <c r="D84" s="47" t="str">
        <f>IF(Surgical!G84&lt;&gt;"", Surgical!G84, "")</f>
        <v/>
      </c>
      <c r="E84" s="185"/>
      <c r="F84" s="2"/>
      <c r="G84" s="5"/>
      <c r="H84" s="5"/>
      <c r="I84" s="5"/>
      <c r="J84" s="108"/>
      <c r="K84" s="110"/>
      <c r="L84" s="194" t="str">
        <f t="shared" si="4"/>
        <v/>
      </c>
      <c r="M84" s="202"/>
      <c r="N84" s="6"/>
      <c r="O84" s="6"/>
      <c r="P84" s="6"/>
      <c r="Q84" s="6"/>
      <c r="R84" s="110"/>
      <c r="S84" s="158" t="str">
        <f t="shared" si="5"/>
        <v/>
      </c>
      <c r="T84" s="20"/>
      <c r="U84" s="8"/>
      <c r="V84" s="2"/>
      <c r="W84" s="5"/>
      <c r="X84" s="5"/>
      <c r="Y84" s="5"/>
      <c r="Z84" s="108"/>
      <c r="AA84" s="110"/>
      <c r="AB84" s="158" t="str">
        <f t="shared" si="6"/>
        <v/>
      </c>
      <c r="AC84" s="2"/>
      <c r="AD84" s="5"/>
      <c r="AE84" s="5"/>
      <c r="AF84" s="5"/>
      <c r="AG84" s="9"/>
      <c r="AH84" s="110"/>
      <c r="AI84" s="158" t="str">
        <f t="shared" si="7"/>
        <v/>
      </c>
    </row>
    <row r="85" spans="1:35" ht="24.95" customHeight="1" x14ac:dyDescent="0.25">
      <c r="A85" s="43" t="str">
        <f>IF(Demographics!A85&lt;&gt;"", Demographics!A85, "")</f>
        <v/>
      </c>
      <c r="B85" s="11" t="str">
        <f>IF(Demographics!B85&lt;&gt;"", Demographics!B85, "")</f>
        <v/>
      </c>
      <c r="C85" s="11" t="str">
        <f>IF(Surgical!C85&lt;&gt;"", Surgical!C85, "")</f>
        <v/>
      </c>
      <c r="D85" s="44" t="str">
        <f>IF(Surgical!G85&lt;&gt;"", Surgical!G85, "")</f>
        <v/>
      </c>
      <c r="E85" s="190"/>
      <c r="F85" s="26"/>
      <c r="G85" s="27"/>
      <c r="H85" s="27"/>
      <c r="I85" s="27"/>
      <c r="J85" s="109"/>
      <c r="K85" s="110"/>
      <c r="L85" s="195" t="str">
        <f t="shared" si="4"/>
        <v/>
      </c>
      <c r="M85" s="28"/>
      <c r="N85" s="33"/>
      <c r="O85" s="33"/>
      <c r="P85" s="33"/>
      <c r="Q85" s="33"/>
      <c r="R85" s="110"/>
      <c r="S85" s="173" t="str">
        <f t="shared" si="5"/>
        <v/>
      </c>
      <c r="T85" s="20"/>
      <c r="U85" s="25"/>
      <c r="V85" s="26"/>
      <c r="W85" s="27"/>
      <c r="X85" s="27"/>
      <c r="Y85" s="27"/>
      <c r="Z85" s="109"/>
      <c r="AA85" s="110"/>
      <c r="AB85" s="178" t="str">
        <f t="shared" si="6"/>
        <v/>
      </c>
      <c r="AC85" s="28"/>
      <c r="AD85" s="29"/>
      <c r="AE85" s="29"/>
      <c r="AF85" s="29"/>
      <c r="AG85" s="30"/>
      <c r="AH85" s="110"/>
      <c r="AI85" s="173" t="str">
        <f t="shared" si="7"/>
        <v/>
      </c>
    </row>
    <row r="86" spans="1:35" ht="24.95" customHeight="1" x14ac:dyDescent="0.25">
      <c r="A86" s="45" t="str">
        <f>IF(Demographics!A86&lt;&gt;"", Demographics!A86, "")</f>
        <v/>
      </c>
      <c r="B86" s="46" t="str">
        <f>IF(Demographics!B86&lt;&gt;"", Demographics!B86, "")</f>
        <v/>
      </c>
      <c r="C86" s="46" t="str">
        <f>IF(Surgical!C86&lt;&gt;"", Surgical!C86, "")</f>
        <v/>
      </c>
      <c r="D86" s="47" t="str">
        <f>IF(Surgical!G86&lt;&gt;"", Surgical!G86, "")</f>
        <v/>
      </c>
      <c r="E86" s="185"/>
      <c r="F86" s="2"/>
      <c r="G86" s="5"/>
      <c r="H86" s="5"/>
      <c r="I86" s="5"/>
      <c r="J86" s="108"/>
      <c r="K86" s="110"/>
      <c r="L86" s="194" t="str">
        <f t="shared" si="4"/>
        <v/>
      </c>
      <c r="M86" s="202"/>
      <c r="N86" s="6"/>
      <c r="O86" s="6"/>
      <c r="P86" s="6"/>
      <c r="Q86" s="6"/>
      <c r="R86" s="110"/>
      <c r="S86" s="158" t="str">
        <f t="shared" si="5"/>
        <v/>
      </c>
      <c r="T86" s="20"/>
      <c r="U86" s="8"/>
      <c r="V86" s="2"/>
      <c r="W86" s="5"/>
      <c r="X86" s="5"/>
      <c r="Y86" s="5"/>
      <c r="Z86" s="108"/>
      <c r="AA86" s="110"/>
      <c r="AB86" s="158" t="str">
        <f t="shared" si="6"/>
        <v/>
      </c>
      <c r="AC86" s="2"/>
      <c r="AD86" s="5"/>
      <c r="AE86" s="5"/>
      <c r="AF86" s="5"/>
      <c r="AG86" s="9"/>
      <c r="AH86" s="110"/>
      <c r="AI86" s="158" t="str">
        <f t="shared" si="7"/>
        <v/>
      </c>
    </row>
    <row r="87" spans="1:35" ht="24.95" customHeight="1" x14ac:dyDescent="0.25">
      <c r="A87" s="43" t="str">
        <f>IF(Demographics!A87&lt;&gt;"", Demographics!A87, "")</f>
        <v/>
      </c>
      <c r="B87" s="11" t="str">
        <f>IF(Demographics!B87&lt;&gt;"", Demographics!B87, "")</f>
        <v/>
      </c>
      <c r="C87" s="11" t="str">
        <f>IF(Surgical!C87&lt;&gt;"", Surgical!C87, "")</f>
        <v/>
      </c>
      <c r="D87" s="44" t="str">
        <f>IF(Surgical!G87&lt;&gt;"", Surgical!G87, "")</f>
        <v/>
      </c>
      <c r="E87" s="190"/>
      <c r="F87" s="26"/>
      <c r="G87" s="27"/>
      <c r="H87" s="27"/>
      <c r="I87" s="27"/>
      <c r="J87" s="109"/>
      <c r="K87" s="110"/>
      <c r="L87" s="195" t="str">
        <f t="shared" si="4"/>
        <v/>
      </c>
      <c r="M87" s="28"/>
      <c r="N87" s="33"/>
      <c r="O87" s="33"/>
      <c r="P87" s="33"/>
      <c r="Q87" s="33"/>
      <c r="R87" s="110"/>
      <c r="S87" s="173" t="str">
        <f t="shared" si="5"/>
        <v/>
      </c>
      <c r="T87" s="20"/>
      <c r="U87" s="25"/>
      <c r="V87" s="26"/>
      <c r="W87" s="27"/>
      <c r="X87" s="27"/>
      <c r="Y87" s="27"/>
      <c r="Z87" s="109"/>
      <c r="AA87" s="110"/>
      <c r="AB87" s="178" t="str">
        <f t="shared" si="6"/>
        <v/>
      </c>
      <c r="AC87" s="28"/>
      <c r="AD87" s="29"/>
      <c r="AE87" s="29"/>
      <c r="AF87" s="29"/>
      <c r="AG87" s="30"/>
      <c r="AH87" s="110"/>
      <c r="AI87" s="173" t="str">
        <f t="shared" si="7"/>
        <v/>
      </c>
    </row>
    <row r="88" spans="1:35" ht="24.95" customHeight="1" x14ac:dyDescent="0.25">
      <c r="A88" s="45" t="str">
        <f>IF(Demographics!A88&lt;&gt;"", Demographics!A88, "")</f>
        <v/>
      </c>
      <c r="B88" s="46" t="str">
        <f>IF(Demographics!B88&lt;&gt;"", Demographics!B88, "")</f>
        <v/>
      </c>
      <c r="C88" s="46" t="str">
        <f>IF(Surgical!C88&lt;&gt;"", Surgical!C88, "")</f>
        <v/>
      </c>
      <c r="D88" s="47" t="str">
        <f>IF(Surgical!G88&lt;&gt;"", Surgical!G88, "")</f>
        <v/>
      </c>
      <c r="E88" s="185"/>
      <c r="F88" s="2"/>
      <c r="G88" s="5"/>
      <c r="H88" s="5"/>
      <c r="I88" s="5"/>
      <c r="J88" s="108"/>
      <c r="K88" s="110"/>
      <c r="L88" s="194" t="str">
        <f t="shared" si="4"/>
        <v/>
      </c>
      <c r="M88" s="202"/>
      <c r="N88" s="6"/>
      <c r="O88" s="6"/>
      <c r="P88" s="6"/>
      <c r="Q88" s="6"/>
      <c r="R88" s="110"/>
      <c r="S88" s="158" t="str">
        <f t="shared" si="5"/>
        <v/>
      </c>
      <c r="T88" s="20"/>
      <c r="U88" s="8"/>
      <c r="V88" s="2"/>
      <c r="W88" s="5"/>
      <c r="X88" s="5"/>
      <c r="Y88" s="5"/>
      <c r="Z88" s="108"/>
      <c r="AA88" s="110"/>
      <c r="AB88" s="158" t="str">
        <f t="shared" si="6"/>
        <v/>
      </c>
      <c r="AC88" s="2"/>
      <c r="AD88" s="5"/>
      <c r="AE88" s="5"/>
      <c r="AF88" s="5"/>
      <c r="AG88" s="9"/>
      <c r="AH88" s="110"/>
      <c r="AI88" s="158" t="str">
        <f t="shared" si="7"/>
        <v/>
      </c>
    </row>
    <row r="89" spans="1:35" ht="24.95" customHeight="1" x14ac:dyDescent="0.25">
      <c r="A89" s="43" t="str">
        <f>IF(Demographics!A89&lt;&gt;"", Demographics!A89, "")</f>
        <v/>
      </c>
      <c r="B89" s="11" t="str">
        <f>IF(Demographics!B89&lt;&gt;"", Demographics!B89, "")</f>
        <v/>
      </c>
      <c r="C89" s="11" t="str">
        <f>IF(Surgical!C89&lt;&gt;"", Surgical!C89, "")</f>
        <v/>
      </c>
      <c r="D89" s="44" t="str">
        <f>IF(Surgical!G89&lt;&gt;"", Surgical!G89, "")</f>
        <v/>
      </c>
      <c r="E89" s="190"/>
      <c r="F89" s="26"/>
      <c r="G89" s="27"/>
      <c r="H89" s="27"/>
      <c r="I89" s="27"/>
      <c r="J89" s="109"/>
      <c r="K89" s="110"/>
      <c r="L89" s="195" t="str">
        <f t="shared" si="4"/>
        <v/>
      </c>
      <c r="M89" s="28"/>
      <c r="N89" s="33"/>
      <c r="O89" s="33"/>
      <c r="P89" s="33"/>
      <c r="Q89" s="33"/>
      <c r="R89" s="110"/>
      <c r="S89" s="173" t="str">
        <f t="shared" si="5"/>
        <v/>
      </c>
      <c r="T89" s="20"/>
      <c r="U89" s="25"/>
      <c r="V89" s="26"/>
      <c r="W89" s="27"/>
      <c r="X89" s="27"/>
      <c r="Y89" s="27"/>
      <c r="Z89" s="109"/>
      <c r="AA89" s="110"/>
      <c r="AB89" s="178" t="str">
        <f t="shared" si="6"/>
        <v/>
      </c>
      <c r="AC89" s="28"/>
      <c r="AD89" s="29"/>
      <c r="AE89" s="29"/>
      <c r="AF89" s="29"/>
      <c r="AG89" s="30"/>
      <c r="AH89" s="110"/>
      <c r="AI89" s="173" t="str">
        <f t="shared" si="7"/>
        <v/>
      </c>
    </row>
    <row r="90" spans="1:35" ht="24.95" customHeight="1" x14ac:dyDescent="0.25">
      <c r="A90" s="45" t="str">
        <f>IF(Demographics!A90&lt;&gt;"", Demographics!A90, "")</f>
        <v/>
      </c>
      <c r="B90" s="46" t="str">
        <f>IF(Demographics!B90&lt;&gt;"", Demographics!B90, "")</f>
        <v/>
      </c>
      <c r="C90" s="46" t="str">
        <f>IF(Surgical!C90&lt;&gt;"", Surgical!C90, "")</f>
        <v/>
      </c>
      <c r="D90" s="47" t="str">
        <f>IF(Surgical!G90&lt;&gt;"", Surgical!G90, "")</f>
        <v/>
      </c>
      <c r="E90" s="185"/>
      <c r="F90" s="2"/>
      <c r="G90" s="5"/>
      <c r="H90" s="5"/>
      <c r="I90" s="5"/>
      <c r="J90" s="108"/>
      <c r="K90" s="110"/>
      <c r="L90" s="194" t="str">
        <f t="shared" si="4"/>
        <v/>
      </c>
      <c r="M90" s="202"/>
      <c r="N90" s="6"/>
      <c r="O90" s="6"/>
      <c r="P90" s="6"/>
      <c r="Q90" s="6"/>
      <c r="R90" s="110"/>
      <c r="S90" s="158" t="str">
        <f t="shared" si="5"/>
        <v/>
      </c>
      <c r="T90" s="20"/>
      <c r="U90" s="8"/>
      <c r="V90" s="2"/>
      <c r="W90" s="5"/>
      <c r="X90" s="5"/>
      <c r="Y90" s="5"/>
      <c r="Z90" s="108"/>
      <c r="AA90" s="110"/>
      <c r="AB90" s="158" t="str">
        <f t="shared" si="6"/>
        <v/>
      </c>
      <c r="AC90" s="2"/>
      <c r="AD90" s="5"/>
      <c r="AE90" s="5"/>
      <c r="AF90" s="5"/>
      <c r="AG90" s="9"/>
      <c r="AH90" s="110"/>
      <c r="AI90" s="158" t="str">
        <f t="shared" si="7"/>
        <v/>
      </c>
    </row>
    <row r="91" spans="1:35" ht="24.95" customHeight="1" x14ac:dyDescent="0.25">
      <c r="A91" s="43" t="str">
        <f>IF(Demographics!A91&lt;&gt;"", Demographics!A91, "")</f>
        <v/>
      </c>
      <c r="B91" s="11" t="str">
        <f>IF(Demographics!B91&lt;&gt;"", Demographics!B91, "")</f>
        <v/>
      </c>
      <c r="C91" s="11" t="str">
        <f>IF(Surgical!C91&lt;&gt;"", Surgical!C91, "")</f>
        <v/>
      </c>
      <c r="D91" s="44" t="str">
        <f>IF(Surgical!G91&lt;&gt;"", Surgical!G91, "")</f>
        <v/>
      </c>
      <c r="E91" s="190"/>
      <c r="F91" s="26"/>
      <c r="G91" s="27"/>
      <c r="H91" s="27"/>
      <c r="I91" s="27"/>
      <c r="J91" s="109"/>
      <c r="K91" s="110"/>
      <c r="L91" s="195" t="str">
        <f t="shared" si="4"/>
        <v/>
      </c>
      <c r="M91" s="28"/>
      <c r="N91" s="33"/>
      <c r="O91" s="33"/>
      <c r="P91" s="33"/>
      <c r="Q91" s="33"/>
      <c r="R91" s="110"/>
      <c r="S91" s="173" t="str">
        <f t="shared" si="5"/>
        <v/>
      </c>
      <c r="T91" s="20"/>
      <c r="U91" s="25"/>
      <c r="V91" s="26"/>
      <c r="W91" s="27"/>
      <c r="X91" s="27"/>
      <c r="Y91" s="27"/>
      <c r="Z91" s="109"/>
      <c r="AA91" s="110"/>
      <c r="AB91" s="178" t="str">
        <f t="shared" si="6"/>
        <v/>
      </c>
      <c r="AC91" s="28"/>
      <c r="AD91" s="29"/>
      <c r="AE91" s="29"/>
      <c r="AF91" s="29"/>
      <c r="AG91" s="30"/>
      <c r="AH91" s="110"/>
      <c r="AI91" s="173" t="str">
        <f t="shared" si="7"/>
        <v/>
      </c>
    </row>
    <row r="92" spans="1:35" ht="24.95" customHeight="1" x14ac:dyDescent="0.25">
      <c r="A92" s="45" t="str">
        <f>IF(Demographics!A92&lt;&gt;"", Demographics!A92, "")</f>
        <v/>
      </c>
      <c r="B92" s="46" t="str">
        <f>IF(Demographics!B92&lt;&gt;"", Demographics!B92, "")</f>
        <v/>
      </c>
      <c r="C92" s="46" t="str">
        <f>IF(Surgical!C92&lt;&gt;"", Surgical!C92, "")</f>
        <v/>
      </c>
      <c r="D92" s="47" t="str">
        <f>IF(Surgical!G92&lt;&gt;"", Surgical!G92, "")</f>
        <v/>
      </c>
      <c r="E92" s="185"/>
      <c r="F92" s="2"/>
      <c r="G92" s="5"/>
      <c r="H92" s="5"/>
      <c r="I92" s="5"/>
      <c r="J92" s="108"/>
      <c r="K92" s="110"/>
      <c r="L92" s="194" t="str">
        <f t="shared" si="4"/>
        <v/>
      </c>
      <c r="M92" s="202"/>
      <c r="N92" s="6"/>
      <c r="O92" s="6"/>
      <c r="P92" s="6"/>
      <c r="Q92" s="6"/>
      <c r="R92" s="110"/>
      <c r="S92" s="158" t="str">
        <f t="shared" si="5"/>
        <v/>
      </c>
      <c r="T92" s="20"/>
      <c r="U92" s="8"/>
      <c r="V92" s="2"/>
      <c r="W92" s="5"/>
      <c r="X92" s="5"/>
      <c r="Y92" s="5"/>
      <c r="Z92" s="108"/>
      <c r="AA92" s="110"/>
      <c r="AB92" s="158" t="str">
        <f t="shared" si="6"/>
        <v/>
      </c>
      <c r="AC92" s="2"/>
      <c r="AD92" s="5"/>
      <c r="AE92" s="5"/>
      <c r="AF92" s="5"/>
      <c r="AG92" s="9"/>
      <c r="AH92" s="110"/>
      <c r="AI92" s="158" t="str">
        <f t="shared" si="7"/>
        <v/>
      </c>
    </row>
    <row r="93" spans="1:35" ht="24.95" customHeight="1" x14ac:dyDescent="0.25">
      <c r="A93" s="43" t="str">
        <f>IF(Demographics!A93&lt;&gt;"", Demographics!A93, "")</f>
        <v/>
      </c>
      <c r="B93" s="11" t="str">
        <f>IF(Demographics!B93&lt;&gt;"", Demographics!B93, "")</f>
        <v/>
      </c>
      <c r="C93" s="11" t="str">
        <f>IF(Surgical!C93&lt;&gt;"", Surgical!C93, "")</f>
        <v/>
      </c>
      <c r="D93" s="44" t="str">
        <f>IF(Surgical!G93&lt;&gt;"", Surgical!G93, "")</f>
        <v/>
      </c>
      <c r="E93" s="190"/>
      <c r="F93" s="26"/>
      <c r="G93" s="27"/>
      <c r="H93" s="27"/>
      <c r="I93" s="27"/>
      <c r="J93" s="109"/>
      <c r="K93" s="110"/>
      <c r="L93" s="195" t="str">
        <f t="shared" si="4"/>
        <v/>
      </c>
      <c r="M93" s="28"/>
      <c r="N93" s="33"/>
      <c r="O93" s="33"/>
      <c r="P93" s="33"/>
      <c r="Q93" s="33"/>
      <c r="R93" s="110"/>
      <c r="S93" s="173" t="str">
        <f t="shared" si="5"/>
        <v/>
      </c>
      <c r="T93" s="20"/>
      <c r="U93" s="25"/>
      <c r="V93" s="26"/>
      <c r="W93" s="27"/>
      <c r="X93" s="27"/>
      <c r="Y93" s="27"/>
      <c r="Z93" s="109"/>
      <c r="AA93" s="110"/>
      <c r="AB93" s="178" t="str">
        <f t="shared" si="6"/>
        <v/>
      </c>
      <c r="AC93" s="28"/>
      <c r="AD93" s="29"/>
      <c r="AE93" s="29"/>
      <c r="AF93" s="29"/>
      <c r="AG93" s="30"/>
      <c r="AH93" s="110"/>
      <c r="AI93" s="173" t="str">
        <f t="shared" si="7"/>
        <v/>
      </c>
    </row>
    <row r="94" spans="1:35" ht="24.95" customHeight="1" x14ac:dyDescent="0.25">
      <c r="A94" s="45" t="str">
        <f>IF(Demographics!A94&lt;&gt;"", Demographics!A94, "")</f>
        <v/>
      </c>
      <c r="B94" s="46" t="str">
        <f>IF(Demographics!B94&lt;&gt;"", Demographics!B94, "")</f>
        <v/>
      </c>
      <c r="C94" s="46" t="str">
        <f>IF(Surgical!C94&lt;&gt;"", Surgical!C94, "")</f>
        <v/>
      </c>
      <c r="D94" s="47" t="str">
        <f>IF(Surgical!G94&lt;&gt;"", Surgical!G94, "")</f>
        <v/>
      </c>
      <c r="E94" s="185"/>
      <c r="F94" s="2"/>
      <c r="G94" s="5"/>
      <c r="H94" s="5"/>
      <c r="I94" s="5"/>
      <c r="J94" s="108"/>
      <c r="K94" s="110"/>
      <c r="L94" s="194" t="str">
        <f t="shared" si="4"/>
        <v/>
      </c>
      <c r="M94" s="202"/>
      <c r="N94" s="6"/>
      <c r="O94" s="6"/>
      <c r="P94" s="6"/>
      <c r="Q94" s="6"/>
      <c r="R94" s="110"/>
      <c r="S94" s="158" t="str">
        <f t="shared" si="5"/>
        <v/>
      </c>
      <c r="T94" s="20"/>
      <c r="U94" s="8"/>
      <c r="V94" s="2"/>
      <c r="W94" s="5"/>
      <c r="X94" s="5"/>
      <c r="Y94" s="5"/>
      <c r="Z94" s="108"/>
      <c r="AA94" s="110"/>
      <c r="AB94" s="158" t="str">
        <f t="shared" si="6"/>
        <v/>
      </c>
      <c r="AC94" s="2"/>
      <c r="AD94" s="5"/>
      <c r="AE94" s="5"/>
      <c r="AF94" s="5"/>
      <c r="AG94" s="9"/>
      <c r="AH94" s="110"/>
      <c r="AI94" s="158" t="str">
        <f t="shared" si="7"/>
        <v/>
      </c>
    </row>
    <row r="95" spans="1:35" ht="24.95" customHeight="1" x14ac:dyDescent="0.25">
      <c r="A95" s="43" t="str">
        <f>IF(Demographics!A95&lt;&gt;"", Demographics!A95, "")</f>
        <v/>
      </c>
      <c r="B95" s="11" t="str">
        <f>IF(Demographics!B95&lt;&gt;"", Demographics!B95, "")</f>
        <v/>
      </c>
      <c r="C95" s="11" t="str">
        <f>IF(Surgical!C95&lt;&gt;"", Surgical!C95, "")</f>
        <v/>
      </c>
      <c r="D95" s="44" t="str">
        <f>IF(Surgical!G95&lt;&gt;"", Surgical!G95, "")</f>
        <v/>
      </c>
      <c r="E95" s="190"/>
      <c r="F95" s="26"/>
      <c r="G95" s="27"/>
      <c r="H95" s="27"/>
      <c r="I95" s="27"/>
      <c r="J95" s="109"/>
      <c r="K95" s="110"/>
      <c r="L95" s="195" t="str">
        <f t="shared" si="4"/>
        <v/>
      </c>
      <c r="M95" s="28"/>
      <c r="N95" s="33"/>
      <c r="O95" s="33"/>
      <c r="P95" s="33"/>
      <c r="Q95" s="33"/>
      <c r="R95" s="110"/>
      <c r="S95" s="173" t="str">
        <f t="shared" si="5"/>
        <v/>
      </c>
      <c r="T95" s="20"/>
      <c r="U95" s="25"/>
      <c r="V95" s="26"/>
      <c r="W95" s="27"/>
      <c r="X95" s="27"/>
      <c r="Y95" s="27"/>
      <c r="Z95" s="109"/>
      <c r="AA95" s="110"/>
      <c r="AB95" s="178" t="str">
        <f t="shared" si="6"/>
        <v/>
      </c>
      <c r="AC95" s="28"/>
      <c r="AD95" s="29"/>
      <c r="AE95" s="29"/>
      <c r="AF95" s="29"/>
      <c r="AG95" s="30"/>
      <c r="AH95" s="110"/>
      <c r="AI95" s="173" t="str">
        <f t="shared" si="7"/>
        <v/>
      </c>
    </row>
    <row r="96" spans="1:35" ht="24.95" customHeight="1" x14ac:dyDescent="0.25">
      <c r="A96" s="45" t="str">
        <f>IF(Demographics!A96&lt;&gt;"", Demographics!A96, "")</f>
        <v/>
      </c>
      <c r="B96" s="46" t="str">
        <f>IF(Demographics!B96&lt;&gt;"", Demographics!B96, "")</f>
        <v/>
      </c>
      <c r="C96" s="46" t="str">
        <f>IF(Surgical!C96&lt;&gt;"", Surgical!C96, "")</f>
        <v/>
      </c>
      <c r="D96" s="47" t="str">
        <f>IF(Surgical!G96&lt;&gt;"", Surgical!G96, "")</f>
        <v/>
      </c>
      <c r="E96" s="185"/>
      <c r="F96" s="2"/>
      <c r="G96" s="5"/>
      <c r="H96" s="5"/>
      <c r="I96" s="5"/>
      <c r="J96" s="108"/>
      <c r="K96" s="110"/>
      <c r="L96" s="194" t="str">
        <f t="shared" si="4"/>
        <v/>
      </c>
      <c r="M96" s="202"/>
      <c r="N96" s="6"/>
      <c r="O96" s="6"/>
      <c r="P96" s="6"/>
      <c r="Q96" s="6"/>
      <c r="R96" s="110"/>
      <c r="S96" s="158" t="str">
        <f t="shared" si="5"/>
        <v/>
      </c>
      <c r="T96" s="20"/>
      <c r="U96" s="8"/>
      <c r="V96" s="2"/>
      <c r="W96" s="5"/>
      <c r="X96" s="5"/>
      <c r="Y96" s="5"/>
      <c r="Z96" s="108"/>
      <c r="AA96" s="110"/>
      <c r="AB96" s="158" t="str">
        <f t="shared" si="6"/>
        <v/>
      </c>
      <c r="AC96" s="2"/>
      <c r="AD96" s="5"/>
      <c r="AE96" s="5"/>
      <c r="AF96" s="5"/>
      <c r="AG96" s="9"/>
      <c r="AH96" s="110"/>
      <c r="AI96" s="158" t="str">
        <f t="shared" si="7"/>
        <v/>
      </c>
    </row>
    <row r="97" spans="1:35" ht="24.95" customHeight="1" x14ac:dyDescent="0.25">
      <c r="A97" s="43" t="str">
        <f>IF(Demographics!A97&lt;&gt;"", Demographics!A97, "")</f>
        <v/>
      </c>
      <c r="B97" s="11" t="str">
        <f>IF(Demographics!B97&lt;&gt;"", Demographics!B97, "")</f>
        <v/>
      </c>
      <c r="C97" s="11" t="str">
        <f>IF(Surgical!C97&lt;&gt;"", Surgical!C97, "")</f>
        <v/>
      </c>
      <c r="D97" s="44" t="str">
        <f>IF(Surgical!G97&lt;&gt;"", Surgical!G97, "")</f>
        <v/>
      </c>
      <c r="E97" s="190"/>
      <c r="F97" s="26"/>
      <c r="G97" s="27"/>
      <c r="H97" s="27"/>
      <c r="I97" s="27"/>
      <c r="J97" s="109"/>
      <c r="K97" s="110"/>
      <c r="L97" s="195" t="str">
        <f t="shared" si="4"/>
        <v/>
      </c>
      <c r="M97" s="28"/>
      <c r="N97" s="33"/>
      <c r="O97" s="33"/>
      <c r="P97" s="33"/>
      <c r="Q97" s="33"/>
      <c r="R97" s="110"/>
      <c r="S97" s="173" t="str">
        <f t="shared" si="5"/>
        <v/>
      </c>
      <c r="T97" s="20"/>
      <c r="U97" s="25"/>
      <c r="V97" s="26"/>
      <c r="W97" s="27"/>
      <c r="X97" s="27"/>
      <c r="Y97" s="27"/>
      <c r="Z97" s="109"/>
      <c r="AA97" s="110"/>
      <c r="AB97" s="178" t="str">
        <f t="shared" si="6"/>
        <v/>
      </c>
      <c r="AC97" s="28"/>
      <c r="AD97" s="29"/>
      <c r="AE97" s="29"/>
      <c r="AF97" s="29"/>
      <c r="AG97" s="30"/>
      <c r="AH97" s="110"/>
      <c r="AI97" s="173" t="str">
        <f t="shared" si="7"/>
        <v/>
      </c>
    </row>
    <row r="98" spans="1:35" ht="24.95" customHeight="1" x14ac:dyDescent="0.25">
      <c r="A98" s="45" t="str">
        <f>IF(Demographics!A98&lt;&gt;"", Demographics!A98, "")</f>
        <v/>
      </c>
      <c r="B98" s="46" t="str">
        <f>IF(Demographics!B98&lt;&gt;"", Demographics!B98, "")</f>
        <v/>
      </c>
      <c r="C98" s="46" t="str">
        <f>IF(Surgical!C98&lt;&gt;"", Surgical!C98, "")</f>
        <v/>
      </c>
      <c r="D98" s="47" t="str">
        <f>IF(Surgical!G98&lt;&gt;"", Surgical!G98, "")</f>
        <v/>
      </c>
      <c r="E98" s="185"/>
      <c r="F98" s="2"/>
      <c r="G98" s="5"/>
      <c r="H98" s="5"/>
      <c r="I98" s="5"/>
      <c r="J98" s="108"/>
      <c r="K98" s="110"/>
      <c r="L98" s="194" t="str">
        <f t="shared" si="4"/>
        <v/>
      </c>
      <c r="M98" s="202"/>
      <c r="N98" s="6"/>
      <c r="O98" s="6"/>
      <c r="P98" s="6"/>
      <c r="Q98" s="6"/>
      <c r="R98" s="110"/>
      <c r="S98" s="158" t="str">
        <f t="shared" si="5"/>
        <v/>
      </c>
      <c r="T98" s="20"/>
      <c r="U98" s="8"/>
      <c r="V98" s="2"/>
      <c r="W98" s="5"/>
      <c r="X98" s="5"/>
      <c r="Y98" s="5"/>
      <c r="Z98" s="108"/>
      <c r="AA98" s="110"/>
      <c r="AB98" s="158" t="str">
        <f t="shared" si="6"/>
        <v/>
      </c>
      <c r="AC98" s="2"/>
      <c r="AD98" s="5"/>
      <c r="AE98" s="5"/>
      <c r="AF98" s="5"/>
      <c r="AG98" s="9"/>
      <c r="AH98" s="110"/>
      <c r="AI98" s="158" t="str">
        <f t="shared" si="7"/>
        <v/>
      </c>
    </row>
    <row r="99" spans="1:35" ht="24.95" customHeight="1" x14ac:dyDescent="0.25">
      <c r="A99" s="43" t="str">
        <f>IF(Demographics!A99&lt;&gt;"", Demographics!A99, "")</f>
        <v/>
      </c>
      <c r="B99" s="11" t="str">
        <f>IF(Demographics!B99&lt;&gt;"", Demographics!B99, "")</f>
        <v/>
      </c>
      <c r="C99" s="11" t="str">
        <f>IF(Surgical!C99&lt;&gt;"", Surgical!C99, "")</f>
        <v/>
      </c>
      <c r="D99" s="44" t="str">
        <f>IF(Surgical!G99&lt;&gt;"", Surgical!G99, "")</f>
        <v/>
      </c>
      <c r="E99" s="190"/>
      <c r="F99" s="26"/>
      <c r="G99" s="27"/>
      <c r="H99" s="27"/>
      <c r="I99" s="27"/>
      <c r="J99" s="109"/>
      <c r="K99" s="110"/>
      <c r="L99" s="195" t="str">
        <f t="shared" si="4"/>
        <v/>
      </c>
      <c r="M99" s="28"/>
      <c r="N99" s="33"/>
      <c r="O99" s="33"/>
      <c r="P99" s="33"/>
      <c r="Q99" s="33"/>
      <c r="R99" s="110"/>
      <c r="S99" s="173" t="str">
        <f t="shared" si="5"/>
        <v/>
      </c>
      <c r="T99" s="20"/>
      <c r="U99" s="25"/>
      <c r="V99" s="26"/>
      <c r="W99" s="27"/>
      <c r="X99" s="27"/>
      <c r="Y99" s="27"/>
      <c r="Z99" s="109"/>
      <c r="AA99" s="110"/>
      <c r="AB99" s="178" t="str">
        <f t="shared" si="6"/>
        <v/>
      </c>
      <c r="AC99" s="28"/>
      <c r="AD99" s="29"/>
      <c r="AE99" s="29"/>
      <c r="AF99" s="29"/>
      <c r="AG99" s="30"/>
      <c r="AH99" s="110"/>
      <c r="AI99" s="173" t="str">
        <f t="shared" si="7"/>
        <v/>
      </c>
    </row>
    <row r="100" spans="1:35" ht="24.95" customHeight="1" x14ac:dyDescent="0.25">
      <c r="A100" s="45" t="str">
        <f>IF(Demographics!A100&lt;&gt;"", Demographics!A100, "")</f>
        <v/>
      </c>
      <c r="B100" s="46" t="str">
        <f>IF(Demographics!B100&lt;&gt;"", Demographics!B100, "")</f>
        <v/>
      </c>
      <c r="C100" s="46" t="str">
        <f>IF(Surgical!C100&lt;&gt;"", Surgical!C100, "")</f>
        <v/>
      </c>
      <c r="D100" s="47" t="str">
        <f>IF(Surgical!G100&lt;&gt;"", Surgical!G100, "")</f>
        <v/>
      </c>
      <c r="E100" s="185"/>
      <c r="F100" s="2"/>
      <c r="G100" s="5"/>
      <c r="H100" s="5"/>
      <c r="I100" s="5"/>
      <c r="J100" s="108"/>
      <c r="K100" s="110"/>
      <c r="L100" s="194" t="str">
        <f t="shared" si="4"/>
        <v/>
      </c>
      <c r="M100" s="202"/>
      <c r="N100" s="6"/>
      <c r="O100" s="6"/>
      <c r="P100" s="6"/>
      <c r="Q100" s="6"/>
      <c r="R100" s="110"/>
      <c r="S100" s="158" t="str">
        <f t="shared" si="5"/>
        <v/>
      </c>
      <c r="T100" s="20"/>
      <c r="U100" s="8"/>
      <c r="V100" s="2"/>
      <c r="W100" s="5"/>
      <c r="X100" s="5"/>
      <c r="Y100" s="5"/>
      <c r="Z100" s="108"/>
      <c r="AA100" s="110"/>
      <c r="AB100" s="158" t="str">
        <f t="shared" si="6"/>
        <v/>
      </c>
      <c r="AC100" s="2"/>
      <c r="AD100" s="5"/>
      <c r="AE100" s="5"/>
      <c r="AF100" s="5"/>
      <c r="AG100" s="9"/>
      <c r="AH100" s="110"/>
      <c r="AI100" s="158" t="str">
        <f t="shared" si="7"/>
        <v/>
      </c>
    </row>
    <row r="101" spans="1:35" ht="24.95" customHeight="1" x14ac:dyDescent="0.25">
      <c r="A101" s="43" t="str">
        <f>IF(Demographics!A101&lt;&gt;"", Demographics!A101, "")</f>
        <v/>
      </c>
      <c r="B101" s="11" t="str">
        <f>IF(Demographics!B101&lt;&gt;"", Demographics!B101, "")</f>
        <v/>
      </c>
      <c r="C101" s="11" t="str">
        <f>IF(Surgical!C101&lt;&gt;"", Surgical!C101, "")</f>
        <v/>
      </c>
      <c r="D101" s="44" t="str">
        <f>IF(Surgical!G101&lt;&gt;"", Surgical!G101, "")</f>
        <v/>
      </c>
      <c r="E101" s="190"/>
      <c r="F101" s="26"/>
      <c r="G101" s="27"/>
      <c r="H101" s="27"/>
      <c r="I101" s="27"/>
      <c r="J101" s="109"/>
      <c r="K101" s="110"/>
      <c r="L101" s="195" t="str">
        <f t="shared" si="4"/>
        <v/>
      </c>
      <c r="M101" s="28"/>
      <c r="N101" s="33"/>
      <c r="O101" s="33"/>
      <c r="P101" s="33"/>
      <c r="Q101" s="33"/>
      <c r="R101" s="110"/>
      <c r="S101" s="173" t="str">
        <f t="shared" si="5"/>
        <v/>
      </c>
      <c r="T101" s="20"/>
      <c r="U101" s="25"/>
      <c r="V101" s="26"/>
      <c r="W101" s="27"/>
      <c r="X101" s="27"/>
      <c r="Y101" s="27"/>
      <c r="Z101" s="109"/>
      <c r="AA101" s="110"/>
      <c r="AB101" s="178" t="str">
        <f t="shared" si="6"/>
        <v/>
      </c>
      <c r="AC101" s="28"/>
      <c r="AD101" s="29"/>
      <c r="AE101" s="29"/>
      <c r="AF101" s="29"/>
      <c r="AG101" s="30"/>
      <c r="AH101" s="110"/>
      <c r="AI101" s="173" t="str">
        <f t="shared" si="7"/>
        <v/>
      </c>
    </row>
    <row r="102" spans="1:35" ht="24.95" customHeight="1" x14ac:dyDescent="0.25">
      <c r="A102" s="45" t="str">
        <f>IF(Demographics!A102&lt;&gt;"", Demographics!A102, "")</f>
        <v/>
      </c>
      <c r="B102" s="46" t="str">
        <f>IF(Demographics!B102&lt;&gt;"", Demographics!B102, "")</f>
        <v/>
      </c>
      <c r="C102" s="46" t="str">
        <f>IF(Surgical!C102&lt;&gt;"", Surgical!C102, "")</f>
        <v/>
      </c>
      <c r="D102" s="47" t="str">
        <f>IF(Surgical!G102&lt;&gt;"", Surgical!G102, "")</f>
        <v/>
      </c>
      <c r="E102" s="185"/>
      <c r="F102" s="2"/>
      <c r="G102" s="5"/>
      <c r="H102" s="5"/>
      <c r="I102" s="5"/>
      <c r="J102" s="108"/>
      <c r="K102" s="110"/>
      <c r="L102" s="194" t="str">
        <f t="shared" si="4"/>
        <v/>
      </c>
      <c r="M102" s="202"/>
      <c r="N102" s="6"/>
      <c r="O102" s="6"/>
      <c r="P102" s="6"/>
      <c r="Q102" s="6"/>
      <c r="R102" s="110"/>
      <c r="S102" s="158" t="str">
        <f t="shared" si="5"/>
        <v/>
      </c>
      <c r="T102" s="20"/>
      <c r="U102" s="8"/>
      <c r="V102" s="2"/>
      <c r="W102" s="5"/>
      <c r="X102" s="5"/>
      <c r="Y102" s="5"/>
      <c r="Z102" s="108"/>
      <c r="AA102" s="110"/>
      <c r="AB102" s="158" t="str">
        <f t="shared" si="6"/>
        <v/>
      </c>
      <c r="AC102" s="2"/>
      <c r="AD102" s="5"/>
      <c r="AE102" s="5"/>
      <c r="AF102" s="5"/>
      <c r="AG102" s="9"/>
      <c r="AH102" s="110"/>
      <c r="AI102" s="158" t="str">
        <f t="shared" si="7"/>
        <v/>
      </c>
    </row>
    <row r="103" spans="1:35" ht="24.95" customHeight="1" x14ac:dyDescent="0.25">
      <c r="A103" s="43" t="str">
        <f>IF(Demographics!A103&lt;&gt;"", Demographics!A103, "")</f>
        <v/>
      </c>
      <c r="B103" s="11" t="str">
        <f>IF(Demographics!B103&lt;&gt;"", Demographics!B103, "")</f>
        <v/>
      </c>
      <c r="C103" s="11" t="str">
        <f>IF(Surgical!C103&lt;&gt;"", Surgical!C103, "")</f>
        <v/>
      </c>
      <c r="D103" s="44" t="str">
        <f>IF(Surgical!G103&lt;&gt;"", Surgical!G103, "")</f>
        <v/>
      </c>
      <c r="E103" s="190"/>
      <c r="F103" s="26"/>
      <c r="G103" s="27"/>
      <c r="H103" s="27"/>
      <c r="I103" s="27"/>
      <c r="J103" s="109"/>
      <c r="K103" s="110"/>
      <c r="L103" s="195" t="str">
        <f t="shared" si="4"/>
        <v/>
      </c>
      <c r="M103" s="28"/>
      <c r="N103" s="33"/>
      <c r="O103" s="33"/>
      <c r="P103" s="33"/>
      <c r="Q103" s="33"/>
      <c r="R103" s="110"/>
      <c r="S103" s="173" t="str">
        <f t="shared" si="5"/>
        <v/>
      </c>
      <c r="T103" s="20"/>
      <c r="U103" s="25"/>
      <c r="V103" s="26"/>
      <c r="W103" s="27"/>
      <c r="X103" s="27"/>
      <c r="Y103" s="27"/>
      <c r="Z103" s="109"/>
      <c r="AA103" s="110"/>
      <c r="AB103" s="178" t="str">
        <f t="shared" si="6"/>
        <v/>
      </c>
      <c r="AC103" s="28"/>
      <c r="AD103" s="29"/>
      <c r="AE103" s="29"/>
      <c r="AF103" s="29"/>
      <c r="AG103" s="30"/>
      <c r="AH103" s="110"/>
      <c r="AI103" s="173" t="str">
        <f t="shared" si="7"/>
        <v/>
      </c>
    </row>
    <row r="104" spans="1:35" ht="24.95" customHeight="1" x14ac:dyDescent="0.25">
      <c r="A104" s="45" t="str">
        <f>IF(Demographics!A104&lt;&gt;"", Demographics!A104, "")</f>
        <v/>
      </c>
      <c r="B104" s="46" t="str">
        <f>IF(Demographics!B104&lt;&gt;"", Demographics!B104, "")</f>
        <v/>
      </c>
      <c r="C104" s="46" t="str">
        <f>IF(Surgical!C104&lt;&gt;"", Surgical!C104, "")</f>
        <v/>
      </c>
      <c r="D104" s="47" t="str">
        <f>IF(Surgical!G104&lt;&gt;"", Surgical!G104, "")</f>
        <v/>
      </c>
      <c r="E104" s="185"/>
      <c r="F104" s="2"/>
      <c r="G104" s="5"/>
      <c r="H104" s="5"/>
      <c r="I104" s="5"/>
      <c r="J104" s="108"/>
      <c r="K104" s="110"/>
      <c r="L104" s="194" t="str">
        <f t="shared" si="4"/>
        <v/>
      </c>
      <c r="M104" s="202"/>
      <c r="N104" s="6"/>
      <c r="O104" s="6"/>
      <c r="P104" s="6"/>
      <c r="Q104" s="6"/>
      <c r="R104" s="110"/>
      <c r="S104" s="158" t="str">
        <f t="shared" si="5"/>
        <v/>
      </c>
      <c r="T104" s="20"/>
      <c r="U104" s="8"/>
      <c r="V104" s="2"/>
      <c r="W104" s="5"/>
      <c r="X104" s="5"/>
      <c r="Y104" s="5"/>
      <c r="Z104" s="108"/>
      <c r="AA104" s="110"/>
      <c r="AB104" s="158" t="str">
        <f t="shared" si="6"/>
        <v/>
      </c>
      <c r="AC104" s="2"/>
      <c r="AD104" s="5"/>
      <c r="AE104" s="5"/>
      <c r="AF104" s="5"/>
      <c r="AG104" s="9"/>
      <c r="AH104" s="110"/>
      <c r="AI104" s="158" t="str">
        <f t="shared" si="7"/>
        <v/>
      </c>
    </row>
    <row r="105" spans="1:35" ht="24.95" customHeight="1" x14ac:dyDescent="0.25">
      <c r="A105" s="43" t="str">
        <f>IF(Demographics!A105&lt;&gt;"", Demographics!A105, "")</f>
        <v/>
      </c>
      <c r="B105" s="11" t="str">
        <f>IF(Demographics!B105&lt;&gt;"", Demographics!B105, "")</f>
        <v/>
      </c>
      <c r="C105" s="11" t="str">
        <f>IF(Surgical!C105&lt;&gt;"", Surgical!C105, "")</f>
        <v/>
      </c>
      <c r="D105" s="44" t="str">
        <f>IF(Surgical!G105&lt;&gt;"", Surgical!G105, "")</f>
        <v/>
      </c>
      <c r="E105" s="190"/>
      <c r="F105" s="26"/>
      <c r="G105" s="27"/>
      <c r="H105" s="27"/>
      <c r="I105" s="27"/>
      <c r="J105" s="109"/>
      <c r="K105" s="110"/>
      <c r="L105" s="195" t="str">
        <f t="shared" si="4"/>
        <v/>
      </c>
      <c r="M105" s="28"/>
      <c r="N105" s="33"/>
      <c r="O105" s="33"/>
      <c r="P105" s="33"/>
      <c r="Q105" s="33"/>
      <c r="R105" s="110"/>
      <c r="S105" s="173" t="str">
        <f t="shared" si="5"/>
        <v/>
      </c>
      <c r="T105" s="20"/>
      <c r="U105" s="25"/>
      <c r="V105" s="26"/>
      <c r="W105" s="27"/>
      <c r="X105" s="27"/>
      <c r="Y105" s="27"/>
      <c r="Z105" s="109"/>
      <c r="AA105" s="110"/>
      <c r="AB105" s="178" t="str">
        <f t="shared" si="6"/>
        <v/>
      </c>
      <c r="AC105" s="28"/>
      <c r="AD105" s="29"/>
      <c r="AE105" s="29"/>
      <c r="AF105" s="29"/>
      <c r="AG105" s="30"/>
      <c r="AH105" s="110"/>
      <c r="AI105" s="173" t="str">
        <f t="shared" si="7"/>
        <v/>
      </c>
    </row>
    <row r="106" spans="1:35" ht="24.95" customHeight="1" x14ac:dyDescent="0.25">
      <c r="A106" s="45" t="str">
        <f>IF(Demographics!A106&lt;&gt;"", Demographics!A106, "")</f>
        <v/>
      </c>
      <c r="B106" s="46" t="str">
        <f>IF(Demographics!B106&lt;&gt;"", Demographics!B106, "")</f>
        <v/>
      </c>
      <c r="C106" s="46" t="str">
        <f>IF(Surgical!C106&lt;&gt;"", Surgical!C106, "")</f>
        <v/>
      </c>
      <c r="D106" s="47" t="str">
        <f>IF(Surgical!G106&lt;&gt;"", Surgical!G106, "")</f>
        <v/>
      </c>
      <c r="E106" s="185"/>
      <c r="F106" s="2"/>
      <c r="G106" s="5"/>
      <c r="H106" s="5"/>
      <c r="I106" s="5"/>
      <c r="J106" s="108"/>
      <c r="K106" s="110"/>
      <c r="L106" s="194" t="str">
        <f t="shared" si="4"/>
        <v/>
      </c>
      <c r="M106" s="202"/>
      <c r="N106" s="6"/>
      <c r="O106" s="6"/>
      <c r="P106" s="6"/>
      <c r="Q106" s="6"/>
      <c r="R106" s="110"/>
      <c r="S106" s="158" t="str">
        <f t="shared" si="5"/>
        <v/>
      </c>
      <c r="T106" s="20"/>
      <c r="U106" s="8"/>
      <c r="V106" s="2"/>
      <c r="W106" s="5"/>
      <c r="X106" s="5"/>
      <c r="Y106" s="5"/>
      <c r="Z106" s="108"/>
      <c r="AA106" s="110"/>
      <c r="AB106" s="158" t="str">
        <f t="shared" si="6"/>
        <v/>
      </c>
      <c r="AC106" s="2"/>
      <c r="AD106" s="5"/>
      <c r="AE106" s="5"/>
      <c r="AF106" s="5"/>
      <c r="AG106" s="9"/>
      <c r="AH106" s="110"/>
      <c r="AI106" s="158" t="str">
        <f t="shared" si="7"/>
        <v/>
      </c>
    </row>
    <row r="107" spans="1:35" ht="24.95" customHeight="1" x14ac:dyDescent="0.25">
      <c r="A107" s="43" t="str">
        <f>IF(Demographics!A107&lt;&gt;"", Demographics!A107, "")</f>
        <v/>
      </c>
      <c r="B107" s="11" t="str">
        <f>IF(Demographics!B107&lt;&gt;"", Demographics!B107, "")</f>
        <v/>
      </c>
      <c r="C107" s="11" t="str">
        <f>IF(Surgical!C107&lt;&gt;"", Surgical!C107, "")</f>
        <v/>
      </c>
      <c r="D107" s="44" t="str">
        <f>IF(Surgical!G107&lt;&gt;"", Surgical!G107, "")</f>
        <v/>
      </c>
      <c r="E107" s="190"/>
      <c r="F107" s="26"/>
      <c r="G107" s="27"/>
      <c r="H107" s="27"/>
      <c r="I107" s="27"/>
      <c r="J107" s="109"/>
      <c r="K107" s="110"/>
      <c r="L107" s="195" t="str">
        <f t="shared" si="4"/>
        <v/>
      </c>
      <c r="M107" s="28"/>
      <c r="N107" s="33"/>
      <c r="O107" s="33"/>
      <c r="P107" s="33"/>
      <c r="Q107" s="33"/>
      <c r="R107" s="110"/>
      <c r="S107" s="173" t="str">
        <f t="shared" si="5"/>
        <v/>
      </c>
      <c r="T107" s="20"/>
      <c r="U107" s="25"/>
      <c r="V107" s="26"/>
      <c r="W107" s="27"/>
      <c r="X107" s="27"/>
      <c r="Y107" s="27"/>
      <c r="Z107" s="109"/>
      <c r="AA107" s="110"/>
      <c r="AB107" s="178" t="str">
        <f t="shared" si="6"/>
        <v/>
      </c>
      <c r="AC107" s="28"/>
      <c r="AD107" s="29"/>
      <c r="AE107" s="29"/>
      <c r="AF107" s="29"/>
      <c r="AG107" s="30"/>
      <c r="AH107" s="110"/>
      <c r="AI107" s="173" t="str">
        <f t="shared" si="7"/>
        <v/>
      </c>
    </row>
    <row r="108" spans="1:35" ht="24.95" customHeight="1" x14ac:dyDescent="0.25">
      <c r="A108" s="45" t="str">
        <f>IF(Demographics!A108&lt;&gt;"", Demographics!A108, "")</f>
        <v/>
      </c>
      <c r="B108" s="46" t="str">
        <f>IF(Demographics!B108&lt;&gt;"", Demographics!B108, "")</f>
        <v/>
      </c>
      <c r="C108" s="46" t="str">
        <f>IF(Surgical!C108&lt;&gt;"", Surgical!C108, "")</f>
        <v/>
      </c>
      <c r="D108" s="47" t="str">
        <f>IF(Surgical!G108&lt;&gt;"", Surgical!G108, "")</f>
        <v/>
      </c>
      <c r="E108" s="185"/>
      <c r="F108" s="2"/>
      <c r="G108" s="5"/>
      <c r="H108" s="5"/>
      <c r="I108" s="5"/>
      <c r="J108" s="108"/>
      <c r="K108" s="110"/>
      <c r="L108" s="194" t="str">
        <f t="shared" si="4"/>
        <v/>
      </c>
      <c r="M108" s="202"/>
      <c r="N108" s="6"/>
      <c r="O108" s="6"/>
      <c r="P108" s="6"/>
      <c r="Q108" s="6"/>
      <c r="R108" s="110"/>
      <c r="S108" s="158" t="str">
        <f t="shared" si="5"/>
        <v/>
      </c>
      <c r="T108" s="20"/>
      <c r="U108" s="8"/>
      <c r="V108" s="2"/>
      <c r="W108" s="5"/>
      <c r="X108" s="5"/>
      <c r="Y108" s="5"/>
      <c r="Z108" s="108"/>
      <c r="AA108" s="110"/>
      <c r="AB108" s="158" t="str">
        <f t="shared" si="6"/>
        <v/>
      </c>
      <c r="AC108" s="2"/>
      <c r="AD108" s="5"/>
      <c r="AE108" s="5"/>
      <c r="AF108" s="5"/>
      <c r="AG108" s="9"/>
      <c r="AH108" s="110"/>
      <c r="AI108" s="158" t="str">
        <f t="shared" si="7"/>
        <v/>
      </c>
    </row>
    <row r="109" spans="1:35" ht="24.95" customHeight="1" x14ac:dyDescent="0.25">
      <c r="A109" s="43" t="str">
        <f>IF(Demographics!A109&lt;&gt;"", Demographics!A109, "")</f>
        <v/>
      </c>
      <c r="B109" s="11" t="str">
        <f>IF(Demographics!B109&lt;&gt;"", Demographics!B109, "")</f>
        <v/>
      </c>
      <c r="C109" s="11" t="str">
        <f>IF(Surgical!C109&lt;&gt;"", Surgical!C109, "")</f>
        <v/>
      </c>
      <c r="D109" s="44" t="str">
        <f>IF(Surgical!G109&lt;&gt;"", Surgical!G109, "")</f>
        <v/>
      </c>
      <c r="E109" s="190"/>
      <c r="F109" s="26"/>
      <c r="G109" s="27"/>
      <c r="H109" s="27"/>
      <c r="I109" s="27"/>
      <c r="J109" s="109"/>
      <c r="K109" s="110"/>
      <c r="L109" s="195" t="str">
        <f t="shared" si="4"/>
        <v/>
      </c>
      <c r="M109" s="28"/>
      <c r="N109" s="33"/>
      <c r="O109" s="33"/>
      <c r="P109" s="33"/>
      <c r="Q109" s="33"/>
      <c r="R109" s="110"/>
      <c r="S109" s="173" t="str">
        <f t="shared" si="5"/>
        <v/>
      </c>
      <c r="T109" s="20"/>
      <c r="U109" s="25"/>
      <c r="V109" s="26"/>
      <c r="W109" s="27"/>
      <c r="X109" s="27"/>
      <c r="Y109" s="27"/>
      <c r="Z109" s="109"/>
      <c r="AA109" s="110"/>
      <c r="AB109" s="178" t="str">
        <f t="shared" si="6"/>
        <v/>
      </c>
      <c r="AC109" s="28"/>
      <c r="AD109" s="29"/>
      <c r="AE109" s="29"/>
      <c r="AF109" s="29"/>
      <c r="AG109" s="30"/>
      <c r="AH109" s="110"/>
      <c r="AI109" s="173" t="str">
        <f t="shared" si="7"/>
        <v/>
      </c>
    </row>
    <row r="110" spans="1:35" ht="24.95" customHeight="1" x14ac:dyDescent="0.25">
      <c r="A110" s="45" t="str">
        <f>IF(Demographics!A110&lt;&gt;"", Demographics!A110, "")</f>
        <v/>
      </c>
      <c r="B110" s="46" t="str">
        <f>IF(Demographics!B110&lt;&gt;"", Demographics!B110, "")</f>
        <v/>
      </c>
      <c r="C110" s="46" t="str">
        <f>IF(Surgical!C110&lt;&gt;"", Surgical!C110, "")</f>
        <v/>
      </c>
      <c r="D110" s="47" t="str">
        <f>IF(Surgical!G110&lt;&gt;"", Surgical!G110, "")</f>
        <v/>
      </c>
      <c r="E110" s="185"/>
      <c r="F110" s="2"/>
      <c r="G110" s="5"/>
      <c r="H110" s="5"/>
      <c r="I110" s="5"/>
      <c r="J110" s="108"/>
      <c r="K110" s="110"/>
      <c r="L110" s="194" t="str">
        <f t="shared" si="4"/>
        <v/>
      </c>
      <c r="M110" s="202"/>
      <c r="N110" s="6"/>
      <c r="O110" s="6"/>
      <c r="P110" s="6"/>
      <c r="Q110" s="6"/>
      <c r="R110" s="110"/>
      <c r="S110" s="158" t="str">
        <f t="shared" si="5"/>
        <v/>
      </c>
      <c r="T110" s="20"/>
      <c r="U110" s="8"/>
      <c r="V110" s="2"/>
      <c r="W110" s="5"/>
      <c r="X110" s="5"/>
      <c r="Y110" s="5"/>
      <c r="Z110" s="108"/>
      <c r="AA110" s="110"/>
      <c r="AB110" s="158" t="str">
        <f t="shared" si="6"/>
        <v/>
      </c>
      <c r="AC110" s="2"/>
      <c r="AD110" s="5"/>
      <c r="AE110" s="5"/>
      <c r="AF110" s="5"/>
      <c r="AG110" s="9"/>
      <c r="AH110" s="110"/>
      <c r="AI110" s="158" t="str">
        <f t="shared" si="7"/>
        <v/>
      </c>
    </row>
    <row r="111" spans="1:35" ht="24.95" customHeight="1" x14ac:dyDescent="0.25">
      <c r="A111" s="43" t="str">
        <f>IF(Demographics!A111&lt;&gt;"", Demographics!A111, "")</f>
        <v/>
      </c>
      <c r="B111" s="11" t="str">
        <f>IF(Demographics!B111&lt;&gt;"", Demographics!B111, "")</f>
        <v/>
      </c>
      <c r="C111" s="11" t="str">
        <f>IF(Surgical!C111&lt;&gt;"", Surgical!C111, "")</f>
        <v/>
      </c>
      <c r="D111" s="44" t="str">
        <f>IF(Surgical!G111&lt;&gt;"", Surgical!G111, "")</f>
        <v/>
      </c>
      <c r="E111" s="190"/>
      <c r="F111" s="26"/>
      <c r="G111" s="27"/>
      <c r="H111" s="27"/>
      <c r="I111" s="27"/>
      <c r="J111" s="109"/>
      <c r="K111" s="110"/>
      <c r="L111" s="195" t="str">
        <f t="shared" si="4"/>
        <v/>
      </c>
      <c r="M111" s="28"/>
      <c r="N111" s="33"/>
      <c r="O111" s="33"/>
      <c r="P111" s="33"/>
      <c r="Q111" s="33"/>
      <c r="R111" s="110"/>
      <c r="S111" s="173" t="str">
        <f t="shared" si="5"/>
        <v/>
      </c>
      <c r="T111" s="20"/>
      <c r="U111" s="25"/>
      <c r="V111" s="26"/>
      <c r="W111" s="27"/>
      <c r="X111" s="27"/>
      <c r="Y111" s="27"/>
      <c r="Z111" s="109"/>
      <c r="AA111" s="110"/>
      <c r="AB111" s="178" t="str">
        <f t="shared" si="6"/>
        <v/>
      </c>
      <c r="AC111" s="28"/>
      <c r="AD111" s="29"/>
      <c r="AE111" s="29"/>
      <c r="AF111" s="29"/>
      <c r="AG111" s="30"/>
      <c r="AH111" s="110"/>
      <c r="AI111" s="173" t="str">
        <f t="shared" si="7"/>
        <v/>
      </c>
    </row>
    <row r="112" spans="1:35" ht="24.95" customHeight="1" x14ac:dyDescent="0.25">
      <c r="A112" s="45" t="str">
        <f>IF(Demographics!A112&lt;&gt;"", Demographics!A112, "")</f>
        <v/>
      </c>
      <c r="B112" s="46" t="str">
        <f>IF(Demographics!B112&lt;&gt;"", Demographics!B112, "")</f>
        <v/>
      </c>
      <c r="C112" s="46" t="str">
        <f>IF(Surgical!C112&lt;&gt;"", Surgical!C112, "")</f>
        <v/>
      </c>
      <c r="D112" s="47" t="str">
        <f>IF(Surgical!G112&lt;&gt;"", Surgical!G112, "")</f>
        <v/>
      </c>
      <c r="E112" s="185"/>
      <c r="F112" s="2"/>
      <c r="G112" s="5"/>
      <c r="H112" s="5"/>
      <c r="I112" s="5"/>
      <c r="J112" s="108"/>
      <c r="K112" s="110"/>
      <c r="L112" s="194" t="str">
        <f t="shared" si="4"/>
        <v/>
      </c>
      <c r="M112" s="202"/>
      <c r="N112" s="6"/>
      <c r="O112" s="6"/>
      <c r="P112" s="6"/>
      <c r="Q112" s="6"/>
      <c r="R112" s="110"/>
      <c r="S112" s="158" t="str">
        <f t="shared" si="5"/>
        <v/>
      </c>
      <c r="T112" s="20"/>
      <c r="U112" s="8"/>
      <c r="V112" s="2"/>
      <c r="W112" s="5"/>
      <c r="X112" s="5"/>
      <c r="Y112" s="5"/>
      <c r="Z112" s="108"/>
      <c r="AA112" s="110"/>
      <c r="AB112" s="158" t="str">
        <f t="shared" si="6"/>
        <v/>
      </c>
      <c r="AC112" s="2"/>
      <c r="AD112" s="5"/>
      <c r="AE112" s="5"/>
      <c r="AF112" s="5"/>
      <c r="AG112" s="9"/>
      <c r="AH112" s="110"/>
      <c r="AI112" s="158" t="str">
        <f t="shared" si="7"/>
        <v/>
      </c>
    </row>
    <row r="113" spans="1:35" ht="24.95" customHeight="1" x14ac:dyDescent="0.25">
      <c r="A113" s="43" t="str">
        <f>IF(Demographics!A113&lt;&gt;"", Demographics!A113, "")</f>
        <v/>
      </c>
      <c r="B113" s="11" t="str">
        <f>IF(Demographics!B113&lt;&gt;"", Demographics!B113, "")</f>
        <v/>
      </c>
      <c r="C113" s="11" t="str">
        <f>IF(Surgical!C113&lt;&gt;"", Surgical!C113, "")</f>
        <v/>
      </c>
      <c r="D113" s="44" t="str">
        <f>IF(Surgical!G113&lt;&gt;"", Surgical!G113, "")</f>
        <v/>
      </c>
      <c r="E113" s="190"/>
      <c r="F113" s="26"/>
      <c r="G113" s="27"/>
      <c r="H113" s="27"/>
      <c r="I113" s="27"/>
      <c r="J113" s="109"/>
      <c r="K113" s="110"/>
      <c r="L113" s="195" t="str">
        <f t="shared" si="4"/>
        <v/>
      </c>
      <c r="M113" s="28"/>
      <c r="N113" s="33"/>
      <c r="O113" s="33"/>
      <c r="P113" s="33"/>
      <c r="Q113" s="33"/>
      <c r="R113" s="110"/>
      <c r="S113" s="173" t="str">
        <f t="shared" si="5"/>
        <v/>
      </c>
      <c r="T113" s="20"/>
      <c r="U113" s="25"/>
      <c r="V113" s="26"/>
      <c r="W113" s="27"/>
      <c r="X113" s="27"/>
      <c r="Y113" s="27"/>
      <c r="Z113" s="109"/>
      <c r="AA113" s="110"/>
      <c r="AB113" s="178" t="str">
        <f t="shared" si="6"/>
        <v/>
      </c>
      <c r="AC113" s="28"/>
      <c r="AD113" s="29"/>
      <c r="AE113" s="29"/>
      <c r="AF113" s="29"/>
      <c r="AG113" s="30"/>
      <c r="AH113" s="110"/>
      <c r="AI113" s="173" t="str">
        <f t="shared" si="7"/>
        <v/>
      </c>
    </row>
    <row r="114" spans="1:35" ht="24.95" customHeight="1" x14ac:dyDescent="0.25">
      <c r="A114" s="45" t="str">
        <f>IF(Demographics!A114&lt;&gt;"", Demographics!A114, "")</f>
        <v/>
      </c>
      <c r="B114" s="46" t="str">
        <f>IF(Demographics!B114&lt;&gt;"", Demographics!B114, "")</f>
        <v/>
      </c>
      <c r="C114" s="46" t="str">
        <f>IF(Surgical!C114&lt;&gt;"", Surgical!C114, "")</f>
        <v/>
      </c>
      <c r="D114" s="47" t="str">
        <f>IF(Surgical!G114&lt;&gt;"", Surgical!G114, "")</f>
        <v/>
      </c>
      <c r="E114" s="185"/>
      <c r="F114" s="2"/>
      <c r="G114" s="5"/>
      <c r="H114" s="5"/>
      <c r="I114" s="5"/>
      <c r="J114" s="108"/>
      <c r="K114" s="110"/>
      <c r="L114" s="194" t="str">
        <f t="shared" si="4"/>
        <v/>
      </c>
      <c r="M114" s="202"/>
      <c r="N114" s="6"/>
      <c r="O114" s="6"/>
      <c r="P114" s="6"/>
      <c r="Q114" s="6"/>
      <c r="R114" s="110"/>
      <c r="S114" s="158" t="str">
        <f t="shared" si="5"/>
        <v/>
      </c>
      <c r="T114" s="20"/>
      <c r="U114" s="8"/>
      <c r="V114" s="2"/>
      <c r="W114" s="5"/>
      <c r="X114" s="5"/>
      <c r="Y114" s="5"/>
      <c r="Z114" s="108"/>
      <c r="AA114" s="110"/>
      <c r="AB114" s="158" t="str">
        <f t="shared" si="6"/>
        <v/>
      </c>
      <c r="AC114" s="2"/>
      <c r="AD114" s="5"/>
      <c r="AE114" s="5"/>
      <c r="AF114" s="5"/>
      <c r="AG114" s="9"/>
      <c r="AH114" s="110"/>
      <c r="AI114" s="158" t="str">
        <f t="shared" si="7"/>
        <v/>
      </c>
    </row>
    <row r="115" spans="1:35" ht="24.95" customHeight="1" x14ac:dyDescent="0.25">
      <c r="A115" s="43" t="str">
        <f>IF(Demographics!A115&lt;&gt;"", Demographics!A115, "")</f>
        <v/>
      </c>
      <c r="B115" s="11" t="str">
        <f>IF(Demographics!B115&lt;&gt;"", Demographics!B115, "")</f>
        <v/>
      </c>
      <c r="C115" s="11" t="str">
        <f>IF(Surgical!C115&lt;&gt;"", Surgical!C115, "")</f>
        <v/>
      </c>
      <c r="D115" s="44" t="str">
        <f>IF(Surgical!G115&lt;&gt;"", Surgical!G115, "")</f>
        <v/>
      </c>
      <c r="E115" s="190"/>
      <c r="F115" s="26"/>
      <c r="G115" s="27"/>
      <c r="H115" s="27"/>
      <c r="I115" s="27"/>
      <c r="J115" s="109"/>
      <c r="K115" s="110"/>
      <c r="L115" s="195" t="str">
        <f t="shared" si="4"/>
        <v/>
      </c>
      <c r="M115" s="28"/>
      <c r="N115" s="33"/>
      <c r="O115" s="33"/>
      <c r="P115" s="33"/>
      <c r="Q115" s="33"/>
      <c r="R115" s="110"/>
      <c r="S115" s="173" t="str">
        <f t="shared" si="5"/>
        <v/>
      </c>
      <c r="T115" s="20"/>
      <c r="U115" s="25"/>
      <c r="V115" s="26"/>
      <c r="W115" s="27"/>
      <c r="X115" s="27"/>
      <c r="Y115" s="27"/>
      <c r="Z115" s="109"/>
      <c r="AA115" s="110"/>
      <c r="AB115" s="178" t="str">
        <f t="shared" si="6"/>
        <v/>
      </c>
      <c r="AC115" s="28"/>
      <c r="AD115" s="29"/>
      <c r="AE115" s="29"/>
      <c r="AF115" s="29"/>
      <c r="AG115" s="30"/>
      <c r="AH115" s="110"/>
      <c r="AI115" s="173" t="str">
        <f t="shared" si="7"/>
        <v/>
      </c>
    </row>
    <row r="116" spans="1:35" ht="24.95" customHeight="1" x14ac:dyDescent="0.25">
      <c r="A116" s="45" t="str">
        <f>IF(Demographics!A116&lt;&gt;"", Demographics!A116, "")</f>
        <v/>
      </c>
      <c r="B116" s="46" t="str">
        <f>IF(Demographics!B116&lt;&gt;"", Demographics!B116, "")</f>
        <v/>
      </c>
      <c r="C116" s="46" t="str">
        <f>IF(Surgical!C116&lt;&gt;"", Surgical!C116, "")</f>
        <v/>
      </c>
      <c r="D116" s="47" t="str">
        <f>IF(Surgical!G116&lt;&gt;"", Surgical!G116, "")</f>
        <v/>
      </c>
      <c r="E116" s="185"/>
      <c r="F116" s="2"/>
      <c r="G116" s="5"/>
      <c r="H116" s="5"/>
      <c r="I116" s="5"/>
      <c r="J116" s="108"/>
      <c r="K116" s="110"/>
      <c r="L116" s="194" t="str">
        <f t="shared" si="4"/>
        <v/>
      </c>
      <c r="M116" s="202"/>
      <c r="N116" s="6"/>
      <c r="O116" s="6"/>
      <c r="P116" s="6"/>
      <c r="Q116" s="6"/>
      <c r="R116" s="110"/>
      <c r="S116" s="158" t="str">
        <f t="shared" si="5"/>
        <v/>
      </c>
      <c r="T116" s="20"/>
      <c r="U116" s="8"/>
      <c r="V116" s="2"/>
      <c r="W116" s="5"/>
      <c r="X116" s="5"/>
      <c r="Y116" s="5"/>
      <c r="Z116" s="108"/>
      <c r="AA116" s="110"/>
      <c r="AB116" s="158" t="str">
        <f t="shared" si="6"/>
        <v/>
      </c>
      <c r="AC116" s="2"/>
      <c r="AD116" s="5"/>
      <c r="AE116" s="5"/>
      <c r="AF116" s="5"/>
      <c r="AG116" s="9"/>
      <c r="AH116" s="110"/>
      <c r="AI116" s="158" t="str">
        <f t="shared" si="7"/>
        <v/>
      </c>
    </row>
    <row r="117" spans="1:35" ht="24.95" customHeight="1" x14ac:dyDescent="0.25">
      <c r="A117" s="43" t="str">
        <f>IF(Demographics!A117&lt;&gt;"", Demographics!A117, "")</f>
        <v/>
      </c>
      <c r="B117" s="11" t="str">
        <f>IF(Demographics!B117&lt;&gt;"", Demographics!B117, "")</f>
        <v/>
      </c>
      <c r="C117" s="11" t="str">
        <f>IF(Surgical!C117&lt;&gt;"", Surgical!C117, "")</f>
        <v/>
      </c>
      <c r="D117" s="44" t="str">
        <f>IF(Surgical!G117&lt;&gt;"", Surgical!G117, "")</f>
        <v/>
      </c>
      <c r="E117" s="190"/>
      <c r="F117" s="26"/>
      <c r="G117" s="27"/>
      <c r="H117" s="27"/>
      <c r="I117" s="27"/>
      <c r="J117" s="109"/>
      <c r="K117" s="110"/>
      <c r="L117" s="195" t="str">
        <f t="shared" si="4"/>
        <v/>
      </c>
      <c r="M117" s="28"/>
      <c r="N117" s="33"/>
      <c r="O117" s="33"/>
      <c r="P117" s="33"/>
      <c r="Q117" s="33"/>
      <c r="R117" s="110"/>
      <c r="S117" s="173" t="str">
        <f t="shared" si="5"/>
        <v/>
      </c>
      <c r="T117" s="20"/>
      <c r="U117" s="25"/>
      <c r="V117" s="26"/>
      <c r="W117" s="27"/>
      <c r="X117" s="27"/>
      <c r="Y117" s="27"/>
      <c r="Z117" s="109"/>
      <c r="AA117" s="110"/>
      <c r="AB117" s="178" t="str">
        <f t="shared" si="6"/>
        <v/>
      </c>
      <c r="AC117" s="28"/>
      <c r="AD117" s="29"/>
      <c r="AE117" s="29"/>
      <c r="AF117" s="29"/>
      <c r="AG117" s="30"/>
      <c r="AH117" s="110"/>
      <c r="AI117" s="173" t="str">
        <f t="shared" si="7"/>
        <v/>
      </c>
    </row>
    <row r="118" spans="1:35" ht="24.95" customHeight="1" x14ac:dyDescent="0.25">
      <c r="A118" s="45" t="str">
        <f>IF(Demographics!A118&lt;&gt;"", Demographics!A118, "")</f>
        <v/>
      </c>
      <c r="B118" s="46" t="str">
        <f>IF(Demographics!B118&lt;&gt;"", Demographics!B118, "")</f>
        <v/>
      </c>
      <c r="C118" s="46" t="str">
        <f>IF(Surgical!C118&lt;&gt;"", Surgical!C118, "")</f>
        <v/>
      </c>
      <c r="D118" s="47" t="str">
        <f>IF(Surgical!G118&lt;&gt;"", Surgical!G118, "")</f>
        <v/>
      </c>
      <c r="E118" s="185"/>
      <c r="F118" s="2"/>
      <c r="G118" s="5"/>
      <c r="H118" s="5"/>
      <c r="I118" s="5"/>
      <c r="J118" s="108"/>
      <c r="K118" s="110"/>
      <c r="L118" s="194" t="str">
        <f t="shared" si="4"/>
        <v/>
      </c>
      <c r="M118" s="202"/>
      <c r="N118" s="6"/>
      <c r="O118" s="6"/>
      <c r="P118" s="6"/>
      <c r="Q118" s="6"/>
      <c r="R118" s="110"/>
      <c r="S118" s="158" t="str">
        <f t="shared" si="5"/>
        <v/>
      </c>
      <c r="T118" s="20"/>
      <c r="U118" s="8"/>
      <c r="V118" s="2"/>
      <c r="W118" s="5"/>
      <c r="X118" s="5"/>
      <c r="Y118" s="5"/>
      <c r="Z118" s="108"/>
      <c r="AA118" s="110"/>
      <c r="AB118" s="158" t="str">
        <f t="shared" si="6"/>
        <v/>
      </c>
      <c r="AC118" s="2"/>
      <c r="AD118" s="5"/>
      <c r="AE118" s="5"/>
      <c r="AF118" s="5"/>
      <c r="AG118" s="9"/>
      <c r="AH118" s="110"/>
      <c r="AI118" s="158" t="str">
        <f t="shared" si="7"/>
        <v/>
      </c>
    </row>
    <row r="119" spans="1:35" ht="24.95" customHeight="1" x14ac:dyDescent="0.25">
      <c r="A119" s="43" t="str">
        <f>IF(Demographics!A119&lt;&gt;"", Demographics!A119, "")</f>
        <v/>
      </c>
      <c r="B119" s="11" t="str">
        <f>IF(Demographics!B119&lt;&gt;"", Demographics!B119, "")</f>
        <v/>
      </c>
      <c r="C119" s="11" t="str">
        <f>IF(Surgical!C119&lt;&gt;"", Surgical!C119, "")</f>
        <v/>
      </c>
      <c r="D119" s="44" t="str">
        <f>IF(Surgical!G119&lt;&gt;"", Surgical!G119, "")</f>
        <v/>
      </c>
      <c r="E119" s="190"/>
      <c r="F119" s="26"/>
      <c r="G119" s="27"/>
      <c r="H119" s="27"/>
      <c r="I119" s="27"/>
      <c r="J119" s="109"/>
      <c r="K119" s="110"/>
      <c r="L119" s="195" t="str">
        <f t="shared" si="4"/>
        <v/>
      </c>
      <c r="M119" s="28"/>
      <c r="N119" s="33"/>
      <c r="O119" s="33"/>
      <c r="P119" s="33"/>
      <c r="Q119" s="33"/>
      <c r="R119" s="110"/>
      <c r="S119" s="173" t="str">
        <f t="shared" si="5"/>
        <v/>
      </c>
      <c r="T119" s="20"/>
      <c r="U119" s="25"/>
      <c r="V119" s="26"/>
      <c r="W119" s="27"/>
      <c r="X119" s="27"/>
      <c r="Y119" s="27"/>
      <c r="Z119" s="109"/>
      <c r="AA119" s="110"/>
      <c r="AB119" s="178" t="str">
        <f t="shared" si="6"/>
        <v/>
      </c>
      <c r="AC119" s="28"/>
      <c r="AD119" s="29"/>
      <c r="AE119" s="29"/>
      <c r="AF119" s="29"/>
      <c r="AG119" s="30"/>
      <c r="AH119" s="110"/>
      <c r="AI119" s="173" t="str">
        <f t="shared" si="7"/>
        <v/>
      </c>
    </row>
    <row r="120" spans="1:35" ht="24.95" customHeight="1" x14ac:dyDescent="0.25">
      <c r="A120" s="45" t="str">
        <f>IF(Demographics!A120&lt;&gt;"", Demographics!A120, "")</f>
        <v/>
      </c>
      <c r="B120" s="46" t="str">
        <f>IF(Demographics!B120&lt;&gt;"", Demographics!B120, "")</f>
        <v/>
      </c>
      <c r="C120" s="46" t="str">
        <f>IF(Surgical!C120&lt;&gt;"", Surgical!C120, "")</f>
        <v/>
      </c>
      <c r="D120" s="47" t="str">
        <f>IF(Surgical!G120&lt;&gt;"", Surgical!G120, "")</f>
        <v/>
      </c>
      <c r="E120" s="185"/>
      <c r="F120" s="2"/>
      <c r="G120" s="5"/>
      <c r="H120" s="5"/>
      <c r="I120" s="5"/>
      <c r="J120" s="108"/>
      <c r="K120" s="110"/>
      <c r="L120" s="194" t="str">
        <f t="shared" si="4"/>
        <v/>
      </c>
      <c r="M120" s="202"/>
      <c r="N120" s="6"/>
      <c r="O120" s="6"/>
      <c r="P120" s="6"/>
      <c r="Q120" s="6"/>
      <c r="R120" s="110"/>
      <c r="S120" s="158" t="str">
        <f t="shared" si="5"/>
        <v/>
      </c>
      <c r="T120" s="20"/>
      <c r="U120" s="8"/>
      <c r="V120" s="2"/>
      <c r="W120" s="5"/>
      <c r="X120" s="5"/>
      <c r="Y120" s="5"/>
      <c r="Z120" s="108"/>
      <c r="AA120" s="110"/>
      <c r="AB120" s="158" t="str">
        <f t="shared" si="6"/>
        <v/>
      </c>
      <c r="AC120" s="2"/>
      <c r="AD120" s="5"/>
      <c r="AE120" s="5"/>
      <c r="AF120" s="5"/>
      <c r="AG120" s="9"/>
      <c r="AH120" s="110"/>
      <c r="AI120" s="158" t="str">
        <f t="shared" si="7"/>
        <v/>
      </c>
    </row>
    <row r="121" spans="1:35" ht="24.95" customHeight="1" x14ac:dyDescent="0.25">
      <c r="A121" s="43" t="str">
        <f>IF(Demographics!A121&lt;&gt;"", Demographics!A121, "")</f>
        <v/>
      </c>
      <c r="B121" s="11" t="str">
        <f>IF(Demographics!B121&lt;&gt;"", Demographics!B121, "")</f>
        <v/>
      </c>
      <c r="C121" s="11" t="str">
        <f>IF(Surgical!C121&lt;&gt;"", Surgical!C121, "")</f>
        <v/>
      </c>
      <c r="D121" s="44" t="str">
        <f>IF(Surgical!G121&lt;&gt;"", Surgical!G121, "")</f>
        <v/>
      </c>
      <c r="E121" s="190"/>
      <c r="F121" s="26"/>
      <c r="G121" s="27"/>
      <c r="H121" s="27"/>
      <c r="I121" s="27"/>
      <c r="J121" s="109"/>
      <c r="K121" s="110"/>
      <c r="L121" s="195" t="str">
        <f t="shared" si="4"/>
        <v/>
      </c>
      <c r="M121" s="28"/>
      <c r="N121" s="33"/>
      <c r="O121" s="33"/>
      <c r="P121" s="33"/>
      <c r="Q121" s="33"/>
      <c r="R121" s="110"/>
      <c r="S121" s="173" t="str">
        <f t="shared" si="5"/>
        <v/>
      </c>
      <c r="T121" s="20"/>
      <c r="U121" s="25"/>
      <c r="V121" s="26"/>
      <c r="W121" s="27"/>
      <c r="X121" s="27"/>
      <c r="Y121" s="27"/>
      <c r="Z121" s="109"/>
      <c r="AA121" s="110"/>
      <c r="AB121" s="178" t="str">
        <f t="shared" si="6"/>
        <v/>
      </c>
      <c r="AC121" s="28"/>
      <c r="AD121" s="29"/>
      <c r="AE121" s="29"/>
      <c r="AF121" s="29"/>
      <c r="AG121" s="30"/>
      <c r="AH121" s="110"/>
      <c r="AI121" s="173" t="str">
        <f t="shared" si="7"/>
        <v/>
      </c>
    </row>
    <row r="122" spans="1:35" ht="24.95" customHeight="1" x14ac:dyDescent="0.25">
      <c r="A122" s="45" t="str">
        <f>IF(Demographics!A122&lt;&gt;"", Demographics!A122, "")</f>
        <v/>
      </c>
      <c r="B122" s="46" t="str">
        <f>IF(Demographics!B122&lt;&gt;"", Demographics!B122, "")</f>
        <v/>
      </c>
      <c r="C122" s="46" t="str">
        <f>IF(Surgical!C122&lt;&gt;"", Surgical!C122, "")</f>
        <v/>
      </c>
      <c r="D122" s="47" t="str">
        <f>IF(Surgical!G122&lt;&gt;"", Surgical!G122, "")</f>
        <v/>
      </c>
      <c r="E122" s="185"/>
      <c r="F122" s="2"/>
      <c r="G122" s="5"/>
      <c r="H122" s="5"/>
      <c r="I122" s="5"/>
      <c r="J122" s="108"/>
      <c r="K122" s="110"/>
      <c r="L122" s="194" t="str">
        <f t="shared" si="4"/>
        <v/>
      </c>
      <c r="M122" s="202"/>
      <c r="N122" s="6"/>
      <c r="O122" s="6"/>
      <c r="P122" s="6"/>
      <c r="Q122" s="6"/>
      <c r="R122" s="110"/>
      <c r="S122" s="158" t="str">
        <f t="shared" si="5"/>
        <v/>
      </c>
      <c r="T122" s="20"/>
      <c r="U122" s="8"/>
      <c r="V122" s="2"/>
      <c r="W122" s="5"/>
      <c r="X122" s="5"/>
      <c r="Y122" s="5"/>
      <c r="Z122" s="108"/>
      <c r="AA122" s="110"/>
      <c r="AB122" s="158" t="str">
        <f t="shared" si="6"/>
        <v/>
      </c>
      <c r="AC122" s="2"/>
      <c r="AD122" s="5"/>
      <c r="AE122" s="5"/>
      <c r="AF122" s="5"/>
      <c r="AG122" s="9"/>
      <c r="AH122" s="110"/>
      <c r="AI122" s="158" t="str">
        <f t="shared" si="7"/>
        <v/>
      </c>
    </row>
    <row r="123" spans="1:35" ht="24.95" customHeight="1" x14ac:dyDescent="0.25">
      <c r="A123" s="43" t="str">
        <f>IF(Demographics!A123&lt;&gt;"", Demographics!A123, "")</f>
        <v/>
      </c>
      <c r="B123" s="11" t="str">
        <f>IF(Demographics!B123&lt;&gt;"", Demographics!B123, "")</f>
        <v/>
      </c>
      <c r="C123" s="11" t="str">
        <f>IF(Surgical!C123&lt;&gt;"", Surgical!C123, "")</f>
        <v/>
      </c>
      <c r="D123" s="44" t="str">
        <f>IF(Surgical!G123&lt;&gt;"", Surgical!G123, "")</f>
        <v/>
      </c>
      <c r="E123" s="190"/>
      <c r="F123" s="26"/>
      <c r="G123" s="27"/>
      <c r="H123" s="27"/>
      <c r="I123" s="27"/>
      <c r="J123" s="109"/>
      <c r="K123" s="110"/>
      <c r="L123" s="195" t="str">
        <f t="shared" si="4"/>
        <v/>
      </c>
      <c r="M123" s="28"/>
      <c r="N123" s="33"/>
      <c r="O123" s="33"/>
      <c r="P123" s="33"/>
      <c r="Q123" s="33"/>
      <c r="R123" s="110"/>
      <c r="S123" s="173" t="str">
        <f t="shared" si="5"/>
        <v/>
      </c>
      <c r="T123" s="20"/>
      <c r="U123" s="25"/>
      <c r="V123" s="26"/>
      <c r="W123" s="27"/>
      <c r="X123" s="27"/>
      <c r="Y123" s="27"/>
      <c r="Z123" s="109"/>
      <c r="AA123" s="110"/>
      <c r="AB123" s="178" t="str">
        <f t="shared" si="6"/>
        <v/>
      </c>
      <c r="AC123" s="28"/>
      <c r="AD123" s="29"/>
      <c r="AE123" s="29"/>
      <c r="AF123" s="29"/>
      <c r="AG123" s="30"/>
      <c r="AH123" s="110"/>
      <c r="AI123" s="173" t="str">
        <f t="shared" si="7"/>
        <v/>
      </c>
    </row>
    <row r="124" spans="1:35" ht="24.95" customHeight="1" x14ac:dyDescent="0.25">
      <c r="A124" s="45" t="str">
        <f>IF(Demographics!A124&lt;&gt;"", Demographics!A124, "")</f>
        <v/>
      </c>
      <c r="B124" s="46" t="str">
        <f>IF(Demographics!B124&lt;&gt;"", Demographics!B124, "")</f>
        <v/>
      </c>
      <c r="C124" s="46" t="str">
        <f>IF(Surgical!C124&lt;&gt;"", Surgical!C124, "")</f>
        <v/>
      </c>
      <c r="D124" s="47" t="str">
        <f>IF(Surgical!G124&lt;&gt;"", Surgical!G124, "")</f>
        <v/>
      </c>
      <c r="E124" s="185"/>
      <c r="F124" s="2"/>
      <c r="G124" s="5"/>
      <c r="H124" s="5"/>
      <c r="I124" s="5"/>
      <c r="J124" s="108"/>
      <c r="K124" s="110"/>
      <c r="L124" s="194" t="str">
        <f t="shared" si="4"/>
        <v/>
      </c>
      <c r="M124" s="202"/>
      <c r="N124" s="6"/>
      <c r="O124" s="6"/>
      <c r="P124" s="6"/>
      <c r="Q124" s="6"/>
      <c r="R124" s="110"/>
      <c r="S124" s="158" t="str">
        <f t="shared" si="5"/>
        <v/>
      </c>
      <c r="T124" s="20"/>
      <c r="U124" s="8"/>
      <c r="V124" s="2"/>
      <c r="W124" s="5"/>
      <c r="X124" s="5"/>
      <c r="Y124" s="5"/>
      <c r="Z124" s="108"/>
      <c r="AA124" s="110"/>
      <c r="AB124" s="158" t="str">
        <f t="shared" si="6"/>
        <v/>
      </c>
      <c r="AC124" s="2"/>
      <c r="AD124" s="5"/>
      <c r="AE124" s="5"/>
      <c r="AF124" s="5"/>
      <c r="AG124" s="9"/>
      <c r="AH124" s="110"/>
      <c r="AI124" s="158" t="str">
        <f t="shared" si="7"/>
        <v/>
      </c>
    </row>
    <row r="125" spans="1:35" ht="24.95" customHeight="1" x14ac:dyDescent="0.25">
      <c r="A125" s="43" t="str">
        <f>IF(Demographics!A125&lt;&gt;"", Demographics!A125, "")</f>
        <v/>
      </c>
      <c r="B125" s="11" t="str">
        <f>IF(Demographics!B125&lt;&gt;"", Demographics!B125, "")</f>
        <v/>
      </c>
      <c r="C125" s="11" t="str">
        <f>IF(Surgical!C125&lt;&gt;"", Surgical!C125, "")</f>
        <v/>
      </c>
      <c r="D125" s="44" t="str">
        <f>IF(Surgical!G125&lt;&gt;"", Surgical!G125, "")</f>
        <v/>
      </c>
      <c r="E125" s="190"/>
      <c r="F125" s="26"/>
      <c r="G125" s="27"/>
      <c r="H125" s="27"/>
      <c r="I125" s="27"/>
      <c r="J125" s="109"/>
      <c r="K125" s="110"/>
      <c r="L125" s="195" t="str">
        <f t="shared" si="4"/>
        <v/>
      </c>
      <c r="M125" s="28"/>
      <c r="N125" s="33"/>
      <c r="O125" s="33"/>
      <c r="P125" s="33"/>
      <c r="Q125" s="33"/>
      <c r="R125" s="110"/>
      <c r="S125" s="173" t="str">
        <f t="shared" si="5"/>
        <v/>
      </c>
      <c r="T125" s="20"/>
      <c r="U125" s="25"/>
      <c r="V125" s="26"/>
      <c r="W125" s="27"/>
      <c r="X125" s="27"/>
      <c r="Y125" s="27"/>
      <c r="Z125" s="109"/>
      <c r="AA125" s="110"/>
      <c r="AB125" s="178" t="str">
        <f t="shared" si="6"/>
        <v/>
      </c>
      <c r="AC125" s="28"/>
      <c r="AD125" s="29"/>
      <c r="AE125" s="29"/>
      <c r="AF125" s="29"/>
      <c r="AG125" s="30"/>
      <c r="AH125" s="110"/>
      <c r="AI125" s="173" t="str">
        <f t="shared" si="7"/>
        <v/>
      </c>
    </row>
    <row r="126" spans="1:35" ht="24.95" customHeight="1" x14ac:dyDescent="0.25">
      <c r="A126" s="45" t="str">
        <f>IF(Demographics!A126&lt;&gt;"", Demographics!A126, "")</f>
        <v/>
      </c>
      <c r="B126" s="46" t="str">
        <f>IF(Demographics!B126&lt;&gt;"", Demographics!B126, "")</f>
        <v/>
      </c>
      <c r="C126" s="46" t="str">
        <f>IF(Surgical!C126&lt;&gt;"", Surgical!C126, "")</f>
        <v/>
      </c>
      <c r="D126" s="47" t="str">
        <f>IF(Surgical!G126&lt;&gt;"", Surgical!G126, "")</f>
        <v/>
      </c>
      <c r="E126" s="185"/>
      <c r="F126" s="2"/>
      <c r="G126" s="5"/>
      <c r="H126" s="5"/>
      <c r="I126" s="5"/>
      <c r="J126" s="108"/>
      <c r="K126" s="110"/>
      <c r="L126" s="194" t="str">
        <f t="shared" si="4"/>
        <v/>
      </c>
      <c r="M126" s="202"/>
      <c r="N126" s="6"/>
      <c r="O126" s="6"/>
      <c r="P126" s="6"/>
      <c r="Q126" s="6"/>
      <c r="R126" s="110"/>
      <c r="S126" s="158" t="str">
        <f t="shared" si="5"/>
        <v/>
      </c>
      <c r="T126" s="20"/>
      <c r="U126" s="8"/>
      <c r="V126" s="2"/>
      <c r="W126" s="5"/>
      <c r="X126" s="5"/>
      <c r="Y126" s="5"/>
      <c r="Z126" s="108"/>
      <c r="AA126" s="110"/>
      <c r="AB126" s="158" t="str">
        <f t="shared" si="6"/>
        <v/>
      </c>
      <c r="AC126" s="2"/>
      <c r="AD126" s="5"/>
      <c r="AE126" s="5"/>
      <c r="AF126" s="5"/>
      <c r="AG126" s="9"/>
      <c r="AH126" s="110"/>
      <c r="AI126" s="158" t="str">
        <f t="shared" si="7"/>
        <v/>
      </c>
    </row>
    <row r="127" spans="1:35" ht="24.95" customHeight="1" x14ac:dyDescent="0.25">
      <c r="A127" s="43" t="str">
        <f>IF(Demographics!A127&lt;&gt;"", Demographics!A127, "")</f>
        <v/>
      </c>
      <c r="B127" s="11" t="str">
        <f>IF(Demographics!B127&lt;&gt;"", Demographics!B127, "")</f>
        <v/>
      </c>
      <c r="C127" s="11" t="str">
        <f>IF(Surgical!C127&lt;&gt;"", Surgical!C127, "")</f>
        <v/>
      </c>
      <c r="D127" s="44" t="str">
        <f>IF(Surgical!G127&lt;&gt;"", Surgical!G127, "")</f>
        <v/>
      </c>
      <c r="E127" s="190"/>
      <c r="F127" s="26"/>
      <c r="G127" s="27"/>
      <c r="H127" s="27"/>
      <c r="I127" s="27"/>
      <c r="J127" s="109"/>
      <c r="K127" s="110"/>
      <c r="L127" s="195" t="str">
        <f t="shared" si="4"/>
        <v/>
      </c>
      <c r="M127" s="28"/>
      <c r="N127" s="33"/>
      <c r="O127" s="33"/>
      <c r="P127" s="33"/>
      <c r="Q127" s="33"/>
      <c r="R127" s="110"/>
      <c r="S127" s="173" t="str">
        <f t="shared" si="5"/>
        <v/>
      </c>
      <c r="T127" s="20"/>
      <c r="U127" s="25"/>
      <c r="V127" s="26"/>
      <c r="W127" s="27"/>
      <c r="X127" s="27"/>
      <c r="Y127" s="27"/>
      <c r="Z127" s="109"/>
      <c r="AA127" s="110"/>
      <c r="AB127" s="178" t="str">
        <f t="shared" si="6"/>
        <v/>
      </c>
      <c r="AC127" s="28"/>
      <c r="AD127" s="29"/>
      <c r="AE127" s="29"/>
      <c r="AF127" s="29"/>
      <c r="AG127" s="30"/>
      <c r="AH127" s="110"/>
      <c r="AI127" s="173" t="str">
        <f t="shared" si="7"/>
        <v/>
      </c>
    </row>
    <row r="128" spans="1:35" ht="24.95" customHeight="1" x14ac:dyDescent="0.25">
      <c r="A128" s="45" t="str">
        <f>IF(Demographics!A128&lt;&gt;"", Demographics!A128, "")</f>
        <v/>
      </c>
      <c r="B128" s="46" t="str">
        <f>IF(Demographics!B128&lt;&gt;"", Demographics!B128, "")</f>
        <v/>
      </c>
      <c r="C128" s="46" t="str">
        <f>IF(Surgical!C128&lt;&gt;"", Surgical!C128, "")</f>
        <v/>
      </c>
      <c r="D128" s="47" t="str">
        <f>IF(Surgical!G128&lt;&gt;"", Surgical!G128, "")</f>
        <v/>
      </c>
      <c r="E128" s="185"/>
      <c r="F128" s="2"/>
      <c r="G128" s="5"/>
      <c r="H128" s="5"/>
      <c r="I128" s="5"/>
      <c r="J128" s="108"/>
      <c r="K128" s="110"/>
      <c r="L128" s="194" t="str">
        <f t="shared" si="4"/>
        <v/>
      </c>
      <c r="M128" s="202"/>
      <c r="N128" s="6"/>
      <c r="O128" s="6"/>
      <c r="P128" s="6"/>
      <c r="Q128" s="6"/>
      <c r="R128" s="110"/>
      <c r="S128" s="158" t="str">
        <f t="shared" si="5"/>
        <v/>
      </c>
      <c r="T128" s="20"/>
      <c r="U128" s="8"/>
      <c r="V128" s="2"/>
      <c r="W128" s="5"/>
      <c r="X128" s="5"/>
      <c r="Y128" s="5"/>
      <c r="Z128" s="108"/>
      <c r="AA128" s="110"/>
      <c r="AB128" s="158" t="str">
        <f t="shared" si="6"/>
        <v/>
      </c>
      <c r="AC128" s="2"/>
      <c r="AD128" s="5"/>
      <c r="AE128" s="5"/>
      <c r="AF128" s="5"/>
      <c r="AG128" s="9"/>
      <c r="AH128" s="110"/>
      <c r="AI128" s="158" t="str">
        <f t="shared" si="7"/>
        <v/>
      </c>
    </row>
    <row r="129" spans="1:35" ht="24.95" customHeight="1" x14ac:dyDescent="0.25">
      <c r="A129" s="43" t="str">
        <f>IF(Demographics!A129&lt;&gt;"", Demographics!A129, "")</f>
        <v/>
      </c>
      <c r="B129" s="11" t="str">
        <f>IF(Demographics!B129&lt;&gt;"", Demographics!B129, "")</f>
        <v/>
      </c>
      <c r="C129" s="11" t="str">
        <f>IF(Surgical!C129&lt;&gt;"", Surgical!C129, "")</f>
        <v/>
      </c>
      <c r="D129" s="44" t="str">
        <f>IF(Surgical!G129&lt;&gt;"", Surgical!G129, "")</f>
        <v/>
      </c>
      <c r="E129" s="190"/>
      <c r="F129" s="26"/>
      <c r="G129" s="27"/>
      <c r="H129" s="27"/>
      <c r="I129" s="27"/>
      <c r="J129" s="109"/>
      <c r="K129" s="110"/>
      <c r="L129" s="195" t="str">
        <f t="shared" si="4"/>
        <v/>
      </c>
      <c r="M129" s="28"/>
      <c r="N129" s="33"/>
      <c r="O129" s="33"/>
      <c r="P129" s="33"/>
      <c r="Q129" s="33"/>
      <c r="R129" s="110"/>
      <c r="S129" s="173" t="str">
        <f t="shared" si="5"/>
        <v/>
      </c>
      <c r="T129" s="20"/>
      <c r="U129" s="25"/>
      <c r="V129" s="26"/>
      <c r="W129" s="27"/>
      <c r="X129" s="27"/>
      <c r="Y129" s="27"/>
      <c r="Z129" s="109"/>
      <c r="AA129" s="110"/>
      <c r="AB129" s="178" t="str">
        <f t="shared" si="6"/>
        <v/>
      </c>
      <c r="AC129" s="28"/>
      <c r="AD129" s="29"/>
      <c r="AE129" s="29"/>
      <c r="AF129" s="29"/>
      <c r="AG129" s="30"/>
      <c r="AH129" s="110"/>
      <c r="AI129" s="173" t="str">
        <f t="shared" si="7"/>
        <v/>
      </c>
    </row>
    <row r="130" spans="1:35" ht="24.95" customHeight="1" x14ac:dyDescent="0.25">
      <c r="A130" s="45" t="str">
        <f>IF(Demographics!A130&lt;&gt;"", Demographics!A130, "")</f>
        <v/>
      </c>
      <c r="B130" s="46" t="str">
        <f>IF(Demographics!B130&lt;&gt;"", Demographics!B130, "")</f>
        <v/>
      </c>
      <c r="C130" s="46" t="str">
        <f>IF(Surgical!C130&lt;&gt;"", Surgical!C130, "")</f>
        <v/>
      </c>
      <c r="D130" s="47" t="str">
        <f>IF(Surgical!G130&lt;&gt;"", Surgical!G130, "")</f>
        <v/>
      </c>
      <c r="E130" s="185"/>
      <c r="F130" s="2"/>
      <c r="G130" s="5"/>
      <c r="H130" s="5"/>
      <c r="I130" s="5"/>
      <c r="J130" s="108"/>
      <c r="K130" s="110"/>
      <c r="L130" s="194" t="str">
        <f t="shared" si="4"/>
        <v/>
      </c>
      <c r="M130" s="202"/>
      <c r="N130" s="6"/>
      <c r="O130" s="6"/>
      <c r="P130" s="6"/>
      <c r="Q130" s="6"/>
      <c r="R130" s="110"/>
      <c r="S130" s="158" t="str">
        <f t="shared" si="5"/>
        <v/>
      </c>
      <c r="T130" s="20"/>
      <c r="U130" s="8"/>
      <c r="V130" s="2"/>
      <c r="W130" s="5"/>
      <c r="X130" s="5"/>
      <c r="Y130" s="5"/>
      <c r="Z130" s="108"/>
      <c r="AA130" s="110"/>
      <c r="AB130" s="158" t="str">
        <f t="shared" si="6"/>
        <v/>
      </c>
      <c r="AC130" s="2"/>
      <c r="AD130" s="5"/>
      <c r="AE130" s="5"/>
      <c r="AF130" s="5"/>
      <c r="AG130" s="9"/>
      <c r="AH130" s="110"/>
      <c r="AI130" s="158" t="str">
        <f t="shared" si="7"/>
        <v/>
      </c>
    </row>
    <row r="131" spans="1:35" ht="24.95" customHeight="1" x14ac:dyDescent="0.25">
      <c r="A131" s="43" t="str">
        <f>IF(Demographics!A131&lt;&gt;"", Demographics!A131, "")</f>
        <v/>
      </c>
      <c r="B131" s="11" t="str">
        <f>IF(Demographics!B131&lt;&gt;"", Demographics!B131, "")</f>
        <v/>
      </c>
      <c r="C131" s="11" t="str">
        <f>IF(Surgical!C131&lt;&gt;"", Surgical!C131, "")</f>
        <v/>
      </c>
      <c r="D131" s="44" t="str">
        <f>IF(Surgical!G131&lt;&gt;"", Surgical!G131, "")</f>
        <v/>
      </c>
      <c r="E131" s="190"/>
      <c r="F131" s="26"/>
      <c r="G131" s="27"/>
      <c r="H131" s="27"/>
      <c r="I131" s="27"/>
      <c r="J131" s="109"/>
      <c r="K131" s="110"/>
      <c r="L131" s="195" t="str">
        <f t="shared" si="4"/>
        <v/>
      </c>
      <c r="M131" s="28"/>
      <c r="N131" s="33"/>
      <c r="O131" s="33"/>
      <c r="P131" s="33"/>
      <c r="Q131" s="33"/>
      <c r="R131" s="110"/>
      <c r="S131" s="173" t="str">
        <f t="shared" si="5"/>
        <v/>
      </c>
      <c r="T131" s="20"/>
      <c r="U131" s="25"/>
      <c r="V131" s="26"/>
      <c r="W131" s="27"/>
      <c r="X131" s="27"/>
      <c r="Y131" s="27"/>
      <c r="Z131" s="109"/>
      <c r="AA131" s="110"/>
      <c r="AB131" s="178" t="str">
        <f t="shared" si="6"/>
        <v/>
      </c>
      <c r="AC131" s="28"/>
      <c r="AD131" s="29"/>
      <c r="AE131" s="29"/>
      <c r="AF131" s="29"/>
      <c r="AG131" s="30"/>
      <c r="AH131" s="110"/>
      <c r="AI131" s="173" t="str">
        <f t="shared" si="7"/>
        <v/>
      </c>
    </row>
    <row r="132" spans="1:35" ht="24.95" customHeight="1" x14ac:dyDescent="0.25">
      <c r="A132" s="45" t="str">
        <f>IF(Demographics!A132&lt;&gt;"", Demographics!A132, "")</f>
        <v/>
      </c>
      <c r="B132" s="46" t="str">
        <f>IF(Demographics!B132&lt;&gt;"", Demographics!B132, "")</f>
        <v/>
      </c>
      <c r="C132" s="46" t="str">
        <f>IF(Surgical!C132&lt;&gt;"", Surgical!C132, "")</f>
        <v/>
      </c>
      <c r="D132" s="47" t="str">
        <f>IF(Surgical!G132&lt;&gt;"", Surgical!G132, "")</f>
        <v/>
      </c>
      <c r="E132" s="185"/>
      <c r="F132" s="2"/>
      <c r="G132" s="5"/>
      <c r="H132" s="5"/>
      <c r="I132" s="5"/>
      <c r="J132" s="108"/>
      <c r="K132" s="110"/>
      <c r="L132" s="194" t="str">
        <f t="shared" si="4"/>
        <v/>
      </c>
      <c r="M132" s="202"/>
      <c r="N132" s="6"/>
      <c r="O132" s="6"/>
      <c r="P132" s="6"/>
      <c r="Q132" s="6"/>
      <c r="R132" s="110"/>
      <c r="S132" s="158" t="str">
        <f t="shared" si="5"/>
        <v/>
      </c>
      <c r="T132" s="20"/>
      <c r="U132" s="8"/>
      <c r="V132" s="2"/>
      <c r="W132" s="5"/>
      <c r="X132" s="5"/>
      <c r="Y132" s="5"/>
      <c r="Z132" s="108"/>
      <c r="AA132" s="110"/>
      <c r="AB132" s="158" t="str">
        <f t="shared" si="6"/>
        <v/>
      </c>
      <c r="AC132" s="2"/>
      <c r="AD132" s="5"/>
      <c r="AE132" s="5"/>
      <c r="AF132" s="5"/>
      <c r="AG132" s="9"/>
      <c r="AH132" s="110"/>
      <c r="AI132" s="158" t="str">
        <f t="shared" si="7"/>
        <v/>
      </c>
    </row>
    <row r="133" spans="1:35" ht="24.95" customHeight="1" x14ac:dyDescent="0.25">
      <c r="A133" s="43" t="str">
        <f>IF(Demographics!A133&lt;&gt;"", Demographics!A133, "")</f>
        <v/>
      </c>
      <c r="B133" s="11" t="str">
        <f>IF(Demographics!B133&lt;&gt;"", Demographics!B133, "")</f>
        <v/>
      </c>
      <c r="C133" s="11" t="str">
        <f>IF(Surgical!C133&lt;&gt;"", Surgical!C133, "")</f>
        <v/>
      </c>
      <c r="D133" s="44" t="str">
        <f>IF(Surgical!G133&lt;&gt;"", Surgical!G133, "")</f>
        <v/>
      </c>
      <c r="E133" s="190"/>
      <c r="F133" s="26"/>
      <c r="G133" s="27"/>
      <c r="H133" s="27"/>
      <c r="I133" s="27"/>
      <c r="J133" s="109"/>
      <c r="K133" s="110"/>
      <c r="L133" s="195" t="str">
        <f t="shared" ref="L133:L196" si="8">IF(AND(F133&lt;&gt;"",F133&lt;&gt;"CNT", F133&lt;&gt;"DNT",G133&lt;&gt;"",G133&lt;&gt;"CNT", G133&lt;&gt;"DNT",H133&lt;&gt;"",H133&lt;&gt;"CNT",H133&lt;&gt;"DNT",H133&lt;&gt;"",J133&lt;&gt;"",J133&lt;&gt;"CNT",J133&lt;&gt;"DNT",J133&lt;&gt;""),AVERAGE(F133,G133,H133,J133),"")</f>
        <v/>
      </c>
      <c r="M133" s="28"/>
      <c r="N133" s="33"/>
      <c r="O133" s="33"/>
      <c r="P133" s="33"/>
      <c r="Q133" s="33"/>
      <c r="R133" s="110"/>
      <c r="S133" s="173" t="str">
        <f t="shared" ref="S133:S196" si="9">IF(AND(M133&lt;&gt;"",M133&lt;&gt;"CNT", M133&lt;&gt;"DNT",N133&lt;&gt;"",N133&lt;&gt;"CNT", N133&lt;&gt;"DNT",O133&lt;&gt;"",O133&lt;&gt;"CNT",O133&lt;&gt;"DNT",O133&lt;&gt;"",Q133&lt;&gt;"",Q133&lt;&gt;"CNT",Q133&lt;&gt;"DNT",Q133&lt;&gt;""),AVERAGE(M133,N133,O133,Q133),"")</f>
        <v/>
      </c>
      <c r="T133" s="20"/>
      <c r="U133" s="25"/>
      <c r="V133" s="26"/>
      <c r="W133" s="27"/>
      <c r="X133" s="27"/>
      <c r="Y133" s="27"/>
      <c r="Z133" s="109"/>
      <c r="AA133" s="110"/>
      <c r="AB133" s="178" t="str">
        <f t="shared" ref="AB133:AB196" si="10">IF(AND(V133&lt;&gt;"",V133&lt;&gt;"CNT", V133&lt;&gt;"DNT",W133&lt;&gt;"",W133&lt;&gt;"CNT", W133&lt;&gt;"DNT",X133&lt;&gt;"",X133&lt;&gt;"CNT",X133&lt;&gt;"DNT",X133&lt;&gt;"",Z133&lt;&gt;"",Z133&lt;&gt;"CNT",Z133&lt;&gt;"DNT",Z133&lt;&gt;""),AVERAGE(V133,W133,X133,Z133),"")</f>
        <v/>
      </c>
      <c r="AC133" s="28"/>
      <c r="AD133" s="29"/>
      <c r="AE133" s="29"/>
      <c r="AF133" s="29"/>
      <c r="AG133" s="30"/>
      <c r="AH133" s="110"/>
      <c r="AI133" s="173" t="str">
        <f t="shared" ref="AI133:AI196" si="11">IF(AND(AC133&lt;&gt;"",AC133&lt;&gt;"CNT", AC133&lt;&gt;"DNT",AD133&lt;&gt;"",AD133&lt;&gt;"CNT", AD133&lt;&gt;"DNT",AE133&lt;&gt;"",AE133&lt;&gt;"CNT",AE133&lt;&gt;"DNT",AE133&lt;&gt;"",AG133&lt;&gt;"",AG133&lt;&gt;"CNT",AG133&lt;&gt;"DNT",AG133&lt;&gt;""),AVERAGE(AC133,AD133,AE133,AG133),"")</f>
        <v/>
      </c>
    </row>
    <row r="134" spans="1:35" ht="24.95" customHeight="1" x14ac:dyDescent="0.25">
      <c r="A134" s="45" t="str">
        <f>IF(Demographics!A134&lt;&gt;"", Demographics!A134, "")</f>
        <v/>
      </c>
      <c r="B134" s="46" t="str">
        <f>IF(Demographics!B134&lt;&gt;"", Demographics!B134, "")</f>
        <v/>
      </c>
      <c r="C134" s="46" t="str">
        <f>IF(Surgical!C134&lt;&gt;"", Surgical!C134, "")</f>
        <v/>
      </c>
      <c r="D134" s="47" t="str">
        <f>IF(Surgical!G134&lt;&gt;"", Surgical!G134, "")</f>
        <v/>
      </c>
      <c r="E134" s="185"/>
      <c r="F134" s="2"/>
      <c r="G134" s="5"/>
      <c r="H134" s="5"/>
      <c r="I134" s="5"/>
      <c r="J134" s="108"/>
      <c r="K134" s="110"/>
      <c r="L134" s="194" t="str">
        <f t="shared" si="8"/>
        <v/>
      </c>
      <c r="M134" s="202"/>
      <c r="N134" s="6"/>
      <c r="O134" s="6"/>
      <c r="P134" s="6"/>
      <c r="Q134" s="6"/>
      <c r="R134" s="110"/>
      <c r="S134" s="158" t="str">
        <f t="shared" si="9"/>
        <v/>
      </c>
      <c r="T134" s="20"/>
      <c r="U134" s="8"/>
      <c r="V134" s="2"/>
      <c r="W134" s="5"/>
      <c r="X134" s="5"/>
      <c r="Y134" s="5"/>
      <c r="Z134" s="108"/>
      <c r="AA134" s="110"/>
      <c r="AB134" s="158" t="str">
        <f t="shared" si="10"/>
        <v/>
      </c>
      <c r="AC134" s="2"/>
      <c r="AD134" s="5"/>
      <c r="AE134" s="5"/>
      <c r="AF134" s="5"/>
      <c r="AG134" s="9"/>
      <c r="AH134" s="110"/>
      <c r="AI134" s="158" t="str">
        <f t="shared" si="11"/>
        <v/>
      </c>
    </row>
    <row r="135" spans="1:35" ht="24.95" customHeight="1" x14ac:dyDescent="0.25">
      <c r="A135" s="43" t="str">
        <f>IF(Demographics!A135&lt;&gt;"", Demographics!A135, "")</f>
        <v/>
      </c>
      <c r="B135" s="11" t="str">
        <f>IF(Demographics!B135&lt;&gt;"", Demographics!B135, "")</f>
        <v/>
      </c>
      <c r="C135" s="11" t="str">
        <f>IF(Surgical!C135&lt;&gt;"", Surgical!C135, "")</f>
        <v/>
      </c>
      <c r="D135" s="44" t="str">
        <f>IF(Surgical!G135&lt;&gt;"", Surgical!G135, "")</f>
        <v/>
      </c>
      <c r="E135" s="190"/>
      <c r="F135" s="26"/>
      <c r="G135" s="27"/>
      <c r="H135" s="27"/>
      <c r="I135" s="27"/>
      <c r="J135" s="109"/>
      <c r="K135" s="110"/>
      <c r="L135" s="195" t="str">
        <f t="shared" si="8"/>
        <v/>
      </c>
      <c r="M135" s="28"/>
      <c r="N135" s="33"/>
      <c r="O135" s="33"/>
      <c r="P135" s="33"/>
      <c r="Q135" s="33"/>
      <c r="R135" s="110"/>
      <c r="S135" s="173" t="str">
        <f t="shared" si="9"/>
        <v/>
      </c>
      <c r="T135" s="20"/>
      <c r="U135" s="25"/>
      <c r="V135" s="26"/>
      <c r="W135" s="27"/>
      <c r="X135" s="27"/>
      <c r="Y135" s="27"/>
      <c r="Z135" s="109"/>
      <c r="AA135" s="110"/>
      <c r="AB135" s="178" t="str">
        <f t="shared" si="10"/>
        <v/>
      </c>
      <c r="AC135" s="28"/>
      <c r="AD135" s="29"/>
      <c r="AE135" s="29"/>
      <c r="AF135" s="29"/>
      <c r="AG135" s="30"/>
      <c r="AH135" s="110"/>
      <c r="AI135" s="173" t="str">
        <f t="shared" si="11"/>
        <v/>
      </c>
    </row>
    <row r="136" spans="1:35" ht="24.95" customHeight="1" x14ac:dyDescent="0.25">
      <c r="A136" s="45" t="str">
        <f>IF(Demographics!A136&lt;&gt;"", Demographics!A136, "")</f>
        <v/>
      </c>
      <c r="B136" s="46" t="str">
        <f>IF(Demographics!B136&lt;&gt;"", Demographics!B136, "")</f>
        <v/>
      </c>
      <c r="C136" s="46" t="str">
        <f>IF(Surgical!C136&lt;&gt;"", Surgical!C136, "")</f>
        <v/>
      </c>
      <c r="D136" s="47" t="str">
        <f>IF(Surgical!G136&lt;&gt;"", Surgical!G136, "")</f>
        <v/>
      </c>
      <c r="E136" s="185"/>
      <c r="F136" s="2"/>
      <c r="G136" s="5"/>
      <c r="H136" s="5"/>
      <c r="I136" s="5"/>
      <c r="J136" s="108"/>
      <c r="K136" s="110"/>
      <c r="L136" s="194" t="str">
        <f t="shared" si="8"/>
        <v/>
      </c>
      <c r="M136" s="202"/>
      <c r="N136" s="6"/>
      <c r="O136" s="6"/>
      <c r="P136" s="6"/>
      <c r="Q136" s="6"/>
      <c r="R136" s="110"/>
      <c r="S136" s="158" t="str">
        <f t="shared" si="9"/>
        <v/>
      </c>
      <c r="T136" s="20"/>
      <c r="U136" s="8"/>
      <c r="V136" s="2"/>
      <c r="W136" s="5"/>
      <c r="X136" s="5"/>
      <c r="Y136" s="5"/>
      <c r="Z136" s="108"/>
      <c r="AA136" s="110"/>
      <c r="AB136" s="158" t="str">
        <f t="shared" si="10"/>
        <v/>
      </c>
      <c r="AC136" s="2"/>
      <c r="AD136" s="5"/>
      <c r="AE136" s="5"/>
      <c r="AF136" s="5"/>
      <c r="AG136" s="9"/>
      <c r="AH136" s="110"/>
      <c r="AI136" s="158" t="str">
        <f t="shared" si="11"/>
        <v/>
      </c>
    </row>
    <row r="137" spans="1:35" ht="24.95" customHeight="1" x14ac:dyDescent="0.25">
      <c r="A137" s="43" t="str">
        <f>IF(Demographics!A137&lt;&gt;"", Demographics!A137, "")</f>
        <v/>
      </c>
      <c r="B137" s="11" t="str">
        <f>IF(Demographics!B137&lt;&gt;"", Demographics!B137, "")</f>
        <v/>
      </c>
      <c r="C137" s="11" t="str">
        <f>IF(Surgical!C137&lt;&gt;"", Surgical!C137, "")</f>
        <v/>
      </c>
      <c r="D137" s="44" t="str">
        <f>IF(Surgical!G137&lt;&gt;"", Surgical!G137, "")</f>
        <v/>
      </c>
      <c r="E137" s="190"/>
      <c r="F137" s="26"/>
      <c r="G137" s="27"/>
      <c r="H137" s="27"/>
      <c r="I137" s="27"/>
      <c r="J137" s="109"/>
      <c r="K137" s="110"/>
      <c r="L137" s="195" t="str">
        <f t="shared" si="8"/>
        <v/>
      </c>
      <c r="M137" s="28"/>
      <c r="N137" s="33"/>
      <c r="O137" s="33"/>
      <c r="P137" s="33"/>
      <c r="Q137" s="33"/>
      <c r="R137" s="110"/>
      <c r="S137" s="173" t="str">
        <f t="shared" si="9"/>
        <v/>
      </c>
      <c r="T137" s="20"/>
      <c r="U137" s="25"/>
      <c r="V137" s="26"/>
      <c r="W137" s="27"/>
      <c r="X137" s="27"/>
      <c r="Y137" s="27"/>
      <c r="Z137" s="109"/>
      <c r="AA137" s="110"/>
      <c r="AB137" s="178" t="str">
        <f t="shared" si="10"/>
        <v/>
      </c>
      <c r="AC137" s="28"/>
      <c r="AD137" s="29"/>
      <c r="AE137" s="29"/>
      <c r="AF137" s="29"/>
      <c r="AG137" s="30"/>
      <c r="AH137" s="110"/>
      <c r="AI137" s="173" t="str">
        <f t="shared" si="11"/>
        <v/>
      </c>
    </row>
    <row r="138" spans="1:35" ht="24.95" customHeight="1" x14ac:dyDescent="0.25">
      <c r="A138" s="45" t="str">
        <f>IF(Demographics!A138&lt;&gt;"", Demographics!A138, "")</f>
        <v/>
      </c>
      <c r="B138" s="46" t="str">
        <f>IF(Demographics!B138&lt;&gt;"", Demographics!B138, "")</f>
        <v/>
      </c>
      <c r="C138" s="46" t="str">
        <f>IF(Surgical!C138&lt;&gt;"", Surgical!C138, "")</f>
        <v/>
      </c>
      <c r="D138" s="47" t="str">
        <f>IF(Surgical!G138&lt;&gt;"", Surgical!G138, "")</f>
        <v/>
      </c>
      <c r="E138" s="185"/>
      <c r="F138" s="2"/>
      <c r="G138" s="5"/>
      <c r="H138" s="5"/>
      <c r="I138" s="5"/>
      <c r="J138" s="108"/>
      <c r="K138" s="110"/>
      <c r="L138" s="194" t="str">
        <f t="shared" si="8"/>
        <v/>
      </c>
      <c r="M138" s="202"/>
      <c r="N138" s="6"/>
      <c r="O138" s="6"/>
      <c r="P138" s="6"/>
      <c r="Q138" s="6"/>
      <c r="R138" s="110"/>
      <c r="S138" s="158" t="str">
        <f t="shared" si="9"/>
        <v/>
      </c>
      <c r="T138" s="20"/>
      <c r="U138" s="8"/>
      <c r="V138" s="2"/>
      <c r="W138" s="5"/>
      <c r="X138" s="5"/>
      <c r="Y138" s="5"/>
      <c r="Z138" s="108"/>
      <c r="AA138" s="110"/>
      <c r="AB138" s="158" t="str">
        <f t="shared" si="10"/>
        <v/>
      </c>
      <c r="AC138" s="2"/>
      <c r="AD138" s="5"/>
      <c r="AE138" s="5"/>
      <c r="AF138" s="5"/>
      <c r="AG138" s="9"/>
      <c r="AH138" s="110"/>
      <c r="AI138" s="158" t="str">
        <f t="shared" si="11"/>
        <v/>
      </c>
    </row>
    <row r="139" spans="1:35" ht="24.95" customHeight="1" x14ac:dyDescent="0.25">
      <c r="A139" s="43" t="str">
        <f>IF(Demographics!A139&lt;&gt;"", Demographics!A139, "")</f>
        <v/>
      </c>
      <c r="B139" s="11" t="str">
        <f>IF(Demographics!B139&lt;&gt;"", Demographics!B139, "")</f>
        <v/>
      </c>
      <c r="C139" s="11" t="str">
        <f>IF(Surgical!C139&lt;&gt;"", Surgical!C139, "")</f>
        <v/>
      </c>
      <c r="D139" s="44" t="str">
        <f>IF(Surgical!G139&lt;&gt;"", Surgical!G139, "")</f>
        <v/>
      </c>
      <c r="E139" s="190"/>
      <c r="F139" s="26"/>
      <c r="G139" s="27"/>
      <c r="H139" s="27"/>
      <c r="I139" s="27"/>
      <c r="J139" s="109"/>
      <c r="K139" s="110"/>
      <c r="L139" s="195" t="str">
        <f t="shared" si="8"/>
        <v/>
      </c>
      <c r="M139" s="28"/>
      <c r="N139" s="33"/>
      <c r="O139" s="33"/>
      <c r="P139" s="33"/>
      <c r="Q139" s="33"/>
      <c r="R139" s="110"/>
      <c r="S139" s="173" t="str">
        <f t="shared" si="9"/>
        <v/>
      </c>
      <c r="T139" s="20"/>
      <c r="U139" s="25"/>
      <c r="V139" s="26"/>
      <c r="W139" s="27"/>
      <c r="X139" s="27"/>
      <c r="Y139" s="27"/>
      <c r="Z139" s="109"/>
      <c r="AA139" s="110"/>
      <c r="AB139" s="178" t="str">
        <f t="shared" si="10"/>
        <v/>
      </c>
      <c r="AC139" s="28"/>
      <c r="AD139" s="29"/>
      <c r="AE139" s="29"/>
      <c r="AF139" s="29"/>
      <c r="AG139" s="30"/>
      <c r="AH139" s="110"/>
      <c r="AI139" s="173" t="str">
        <f t="shared" si="11"/>
        <v/>
      </c>
    </row>
    <row r="140" spans="1:35" ht="24.95" customHeight="1" x14ac:dyDescent="0.25">
      <c r="A140" s="45" t="str">
        <f>IF(Demographics!A140&lt;&gt;"", Demographics!A140, "")</f>
        <v/>
      </c>
      <c r="B140" s="46" t="str">
        <f>IF(Demographics!B140&lt;&gt;"", Demographics!B140, "")</f>
        <v/>
      </c>
      <c r="C140" s="46" t="str">
        <f>IF(Surgical!C140&lt;&gt;"", Surgical!C140, "")</f>
        <v/>
      </c>
      <c r="D140" s="47" t="str">
        <f>IF(Surgical!G140&lt;&gt;"", Surgical!G140, "")</f>
        <v/>
      </c>
      <c r="E140" s="185"/>
      <c r="F140" s="2"/>
      <c r="G140" s="5"/>
      <c r="H140" s="5"/>
      <c r="I140" s="5"/>
      <c r="J140" s="108"/>
      <c r="K140" s="110"/>
      <c r="L140" s="194" t="str">
        <f t="shared" si="8"/>
        <v/>
      </c>
      <c r="M140" s="202"/>
      <c r="N140" s="6"/>
      <c r="O140" s="6"/>
      <c r="P140" s="6"/>
      <c r="Q140" s="6"/>
      <c r="R140" s="110"/>
      <c r="S140" s="158" t="str">
        <f t="shared" si="9"/>
        <v/>
      </c>
      <c r="T140" s="20"/>
      <c r="U140" s="8"/>
      <c r="V140" s="2"/>
      <c r="W140" s="5"/>
      <c r="X140" s="5"/>
      <c r="Y140" s="5"/>
      <c r="Z140" s="108"/>
      <c r="AA140" s="110"/>
      <c r="AB140" s="158" t="str">
        <f t="shared" si="10"/>
        <v/>
      </c>
      <c r="AC140" s="2"/>
      <c r="AD140" s="5"/>
      <c r="AE140" s="5"/>
      <c r="AF140" s="5"/>
      <c r="AG140" s="9"/>
      <c r="AH140" s="110"/>
      <c r="AI140" s="158" t="str">
        <f t="shared" si="11"/>
        <v/>
      </c>
    </row>
    <row r="141" spans="1:35" ht="24.95" customHeight="1" x14ac:dyDescent="0.25">
      <c r="A141" s="43" t="str">
        <f>IF(Demographics!A141&lt;&gt;"", Demographics!A141, "")</f>
        <v/>
      </c>
      <c r="B141" s="11" t="str">
        <f>IF(Demographics!B141&lt;&gt;"", Demographics!B141, "")</f>
        <v/>
      </c>
      <c r="C141" s="11" t="str">
        <f>IF(Surgical!C141&lt;&gt;"", Surgical!C141, "")</f>
        <v/>
      </c>
      <c r="D141" s="44" t="str">
        <f>IF(Surgical!G141&lt;&gt;"", Surgical!G141, "")</f>
        <v/>
      </c>
      <c r="E141" s="190"/>
      <c r="F141" s="26"/>
      <c r="G141" s="27"/>
      <c r="H141" s="27"/>
      <c r="I141" s="27"/>
      <c r="J141" s="109"/>
      <c r="K141" s="110"/>
      <c r="L141" s="195" t="str">
        <f t="shared" si="8"/>
        <v/>
      </c>
      <c r="M141" s="28"/>
      <c r="N141" s="33"/>
      <c r="O141" s="33"/>
      <c r="P141" s="33"/>
      <c r="Q141" s="33"/>
      <c r="R141" s="110"/>
      <c r="S141" s="173" t="str">
        <f t="shared" si="9"/>
        <v/>
      </c>
      <c r="T141" s="20"/>
      <c r="U141" s="25"/>
      <c r="V141" s="26"/>
      <c r="W141" s="27"/>
      <c r="X141" s="27"/>
      <c r="Y141" s="27"/>
      <c r="Z141" s="109"/>
      <c r="AA141" s="110"/>
      <c r="AB141" s="178" t="str">
        <f t="shared" si="10"/>
        <v/>
      </c>
      <c r="AC141" s="28"/>
      <c r="AD141" s="29"/>
      <c r="AE141" s="29"/>
      <c r="AF141" s="29"/>
      <c r="AG141" s="30"/>
      <c r="AH141" s="110"/>
      <c r="AI141" s="173" t="str">
        <f t="shared" si="11"/>
        <v/>
      </c>
    </row>
    <row r="142" spans="1:35" ht="24.95" customHeight="1" x14ac:dyDescent="0.25">
      <c r="A142" s="45" t="str">
        <f>IF(Demographics!A142&lt;&gt;"", Demographics!A142, "")</f>
        <v/>
      </c>
      <c r="B142" s="46" t="str">
        <f>IF(Demographics!B142&lt;&gt;"", Demographics!B142, "")</f>
        <v/>
      </c>
      <c r="C142" s="46" t="str">
        <f>IF(Surgical!C142&lt;&gt;"", Surgical!C142, "")</f>
        <v/>
      </c>
      <c r="D142" s="47" t="str">
        <f>IF(Surgical!G142&lt;&gt;"", Surgical!G142, "")</f>
        <v/>
      </c>
      <c r="E142" s="185"/>
      <c r="F142" s="2"/>
      <c r="G142" s="5"/>
      <c r="H142" s="5"/>
      <c r="I142" s="5"/>
      <c r="J142" s="108"/>
      <c r="K142" s="110"/>
      <c r="L142" s="194" t="str">
        <f t="shared" si="8"/>
        <v/>
      </c>
      <c r="M142" s="202"/>
      <c r="N142" s="6"/>
      <c r="O142" s="6"/>
      <c r="P142" s="6"/>
      <c r="Q142" s="6"/>
      <c r="R142" s="110"/>
      <c r="S142" s="158" t="str">
        <f t="shared" si="9"/>
        <v/>
      </c>
      <c r="T142" s="20"/>
      <c r="U142" s="8"/>
      <c r="V142" s="2"/>
      <c r="W142" s="5"/>
      <c r="X142" s="5"/>
      <c r="Y142" s="5"/>
      <c r="Z142" s="108"/>
      <c r="AA142" s="110"/>
      <c r="AB142" s="158" t="str">
        <f t="shared" si="10"/>
        <v/>
      </c>
      <c r="AC142" s="2"/>
      <c r="AD142" s="5"/>
      <c r="AE142" s="5"/>
      <c r="AF142" s="5"/>
      <c r="AG142" s="9"/>
      <c r="AH142" s="110"/>
      <c r="AI142" s="158" t="str">
        <f t="shared" si="11"/>
        <v/>
      </c>
    </row>
    <row r="143" spans="1:35" ht="24.95" customHeight="1" x14ac:dyDescent="0.25">
      <c r="A143" s="43" t="str">
        <f>IF(Demographics!A143&lt;&gt;"", Demographics!A143, "")</f>
        <v/>
      </c>
      <c r="B143" s="11" t="str">
        <f>IF(Demographics!B143&lt;&gt;"", Demographics!B143, "")</f>
        <v/>
      </c>
      <c r="C143" s="11" t="str">
        <f>IF(Surgical!C143&lt;&gt;"", Surgical!C143, "")</f>
        <v/>
      </c>
      <c r="D143" s="44" t="str">
        <f>IF(Surgical!G143&lt;&gt;"", Surgical!G143, "")</f>
        <v/>
      </c>
      <c r="E143" s="190"/>
      <c r="F143" s="26"/>
      <c r="G143" s="27"/>
      <c r="H143" s="27"/>
      <c r="I143" s="27"/>
      <c r="J143" s="109"/>
      <c r="K143" s="110"/>
      <c r="L143" s="195" t="str">
        <f t="shared" si="8"/>
        <v/>
      </c>
      <c r="M143" s="28"/>
      <c r="N143" s="33"/>
      <c r="O143" s="33"/>
      <c r="P143" s="33"/>
      <c r="Q143" s="33"/>
      <c r="R143" s="110"/>
      <c r="S143" s="173" t="str">
        <f t="shared" si="9"/>
        <v/>
      </c>
      <c r="T143" s="20"/>
      <c r="U143" s="25"/>
      <c r="V143" s="26"/>
      <c r="W143" s="27"/>
      <c r="X143" s="27"/>
      <c r="Y143" s="27"/>
      <c r="Z143" s="109"/>
      <c r="AA143" s="110"/>
      <c r="AB143" s="178" t="str">
        <f t="shared" si="10"/>
        <v/>
      </c>
      <c r="AC143" s="28"/>
      <c r="AD143" s="29"/>
      <c r="AE143" s="29"/>
      <c r="AF143" s="29"/>
      <c r="AG143" s="30"/>
      <c r="AH143" s="110"/>
      <c r="AI143" s="173" t="str">
        <f t="shared" si="11"/>
        <v/>
      </c>
    </row>
    <row r="144" spans="1:35" ht="24.95" customHeight="1" x14ac:dyDescent="0.25">
      <c r="A144" s="45" t="str">
        <f>IF(Demographics!A144&lt;&gt;"", Demographics!A144, "")</f>
        <v/>
      </c>
      <c r="B144" s="46" t="str">
        <f>IF(Demographics!B144&lt;&gt;"", Demographics!B144, "")</f>
        <v/>
      </c>
      <c r="C144" s="46" t="str">
        <f>IF(Surgical!C144&lt;&gt;"", Surgical!C144, "")</f>
        <v/>
      </c>
      <c r="D144" s="47" t="str">
        <f>IF(Surgical!G144&lt;&gt;"", Surgical!G144, "")</f>
        <v/>
      </c>
      <c r="E144" s="185"/>
      <c r="F144" s="2"/>
      <c r="G144" s="5"/>
      <c r="H144" s="5"/>
      <c r="I144" s="5"/>
      <c r="J144" s="108"/>
      <c r="K144" s="110"/>
      <c r="L144" s="194" t="str">
        <f t="shared" si="8"/>
        <v/>
      </c>
      <c r="M144" s="202"/>
      <c r="N144" s="6"/>
      <c r="O144" s="6"/>
      <c r="P144" s="6"/>
      <c r="Q144" s="6"/>
      <c r="R144" s="110"/>
      <c r="S144" s="158" t="str">
        <f t="shared" si="9"/>
        <v/>
      </c>
      <c r="T144" s="20"/>
      <c r="U144" s="8"/>
      <c r="V144" s="2"/>
      <c r="W144" s="5"/>
      <c r="X144" s="5"/>
      <c r="Y144" s="5"/>
      <c r="Z144" s="108"/>
      <c r="AA144" s="110"/>
      <c r="AB144" s="158" t="str">
        <f t="shared" si="10"/>
        <v/>
      </c>
      <c r="AC144" s="2"/>
      <c r="AD144" s="5"/>
      <c r="AE144" s="5"/>
      <c r="AF144" s="5"/>
      <c r="AG144" s="9"/>
      <c r="AH144" s="110"/>
      <c r="AI144" s="158" t="str">
        <f t="shared" si="11"/>
        <v/>
      </c>
    </row>
    <row r="145" spans="1:35" ht="24.95" customHeight="1" x14ac:dyDescent="0.25">
      <c r="A145" s="43" t="str">
        <f>IF(Demographics!A145&lt;&gt;"", Demographics!A145, "")</f>
        <v/>
      </c>
      <c r="B145" s="11" t="str">
        <f>IF(Demographics!B145&lt;&gt;"", Demographics!B145, "")</f>
        <v/>
      </c>
      <c r="C145" s="11" t="str">
        <f>IF(Surgical!C145&lt;&gt;"", Surgical!C145, "")</f>
        <v/>
      </c>
      <c r="D145" s="44" t="str">
        <f>IF(Surgical!G145&lt;&gt;"", Surgical!G145, "")</f>
        <v/>
      </c>
      <c r="E145" s="190"/>
      <c r="F145" s="26"/>
      <c r="G145" s="27"/>
      <c r="H145" s="27"/>
      <c r="I145" s="27"/>
      <c r="J145" s="109"/>
      <c r="K145" s="110"/>
      <c r="L145" s="195" t="str">
        <f t="shared" si="8"/>
        <v/>
      </c>
      <c r="M145" s="28"/>
      <c r="N145" s="33"/>
      <c r="O145" s="33"/>
      <c r="P145" s="33"/>
      <c r="Q145" s="33"/>
      <c r="R145" s="110"/>
      <c r="S145" s="173" t="str">
        <f t="shared" si="9"/>
        <v/>
      </c>
      <c r="T145" s="20"/>
      <c r="U145" s="25"/>
      <c r="V145" s="26"/>
      <c r="W145" s="27"/>
      <c r="X145" s="27"/>
      <c r="Y145" s="27"/>
      <c r="Z145" s="109"/>
      <c r="AA145" s="110"/>
      <c r="AB145" s="178" t="str">
        <f t="shared" si="10"/>
        <v/>
      </c>
      <c r="AC145" s="28"/>
      <c r="AD145" s="29"/>
      <c r="AE145" s="29"/>
      <c r="AF145" s="29"/>
      <c r="AG145" s="30"/>
      <c r="AH145" s="110"/>
      <c r="AI145" s="173" t="str">
        <f t="shared" si="11"/>
        <v/>
      </c>
    </row>
    <row r="146" spans="1:35" ht="24.95" customHeight="1" x14ac:dyDescent="0.25">
      <c r="A146" s="45" t="str">
        <f>IF(Demographics!A146&lt;&gt;"", Demographics!A146, "")</f>
        <v/>
      </c>
      <c r="B146" s="46" t="str">
        <f>IF(Demographics!B146&lt;&gt;"", Demographics!B146, "")</f>
        <v/>
      </c>
      <c r="C146" s="46" t="str">
        <f>IF(Surgical!C146&lt;&gt;"", Surgical!C146, "")</f>
        <v/>
      </c>
      <c r="D146" s="47" t="str">
        <f>IF(Surgical!G146&lt;&gt;"", Surgical!G146, "")</f>
        <v/>
      </c>
      <c r="E146" s="185"/>
      <c r="F146" s="2"/>
      <c r="G146" s="5"/>
      <c r="H146" s="5"/>
      <c r="I146" s="5"/>
      <c r="J146" s="108"/>
      <c r="K146" s="110"/>
      <c r="L146" s="194" t="str">
        <f t="shared" si="8"/>
        <v/>
      </c>
      <c r="M146" s="202"/>
      <c r="N146" s="6"/>
      <c r="O146" s="6"/>
      <c r="P146" s="6"/>
      <c r="Q146" s="6"/>
      <c r="R146" s="110"/>
      <c r="S146" s="158" t="str">
        <f t="shared" si="9"/>
        <v/>
      </c>
      <c r="T146" s="20"/>
      <c r="U146" s="8"/>
      <c r="V146" s="2"/>
      <c r="W146" s="5"/>
      <c r="X146" s="5"/>
      <c r="Y146" s="5"/>
      <c r="Z146" s="108"/>
      <c r="AA146" s="110"/>
      <c r="AB146" s="158" t="str">
        <f t="shared" si="10"/>
        <v/>
      </c>
      <c r="AC146" s="2"/>
      <c r="AD146" s="5"/>
      <c r="AE146" s="5"/>
      <c r="AF146" s="5"/>
      <c r="AG146" s="9"/>
      <c r="AH146" s="110"/>
      <c r="AI146" s="158" t="str">
        <f t="shared" si="11"/>
        <v/>
      </c>
    </row>
    <row r="147" spans="1:35" ht="24.95" customHeight="1" x14ac:dyDescent="0.25">
      <c r="A147" s="43" t="str">
        <f>IF(Demographics!A147&lt;&gt;"", Demographics!A147, "")</f>
        <v/>
      </c>
      <c r="B147" s="11" t="str">
        <f>IF(Demographics!B147&lt;&gt;"", Demographics!B147, "")</f>
        <v/>
      </c>
      <c r="C147" s="11" t="str">
        <f>IF(Surgical!C147&lt;&gt;"", Surgical!C147, "")</f>
        <v/>
      </c>
      <c r="D147" s="44" t="str">
        <f>IF(Surgical!G147&lt;&gt;"", Surgical!G147, "")</f>
        <v/>
      </c>
      <c r="E147" s="190"/>
      <c r="F147" s="26"/>
      <c r="G147" s="27"/>
      <c r="H147" s="27"/>
      <c r="I147" s="27"/>
      <c r="J147" s="109"/>
      <c r="K147" s="110"/>
      <c r="L147" s="195" t="str">
        <f t="shared" si="8"/>
        <v/>
      </c>
      <c r="M147" s="28"/>
      <c r="N147" s="33"/>
      <c r="O147" s="33"/>
      <c r="P147" s="33"/>
      <c r="Q147" s="33"/>
      <c r="R147" s="110"/>
      <c r="S147" s="173" t="str">
        <f t="shared" si="9"/>
        <v/>
      </c>
      <c r="T147" s="20"/>
      <c r="U147" s="25"/>
      <c r="V147" s="26"/>
      <c r="W147" s="27"/>
      <c r="X147" s="27"/>
      <c r="Y147" s="27"/>
      <c r="Z147" s="109"/>
      <c r="AA147" s="110"/>
      <c r="AB147" s="178" t="str">
        <f t="shared" si="10"/>
        <v/>
      </c>
      <c r="AC147" s="28"/>
      <c r="AD147" s="29"/>
      <c r="AE147" s="29"/>
      <c r="AF147" s="29"/>
      <c r="AG147" s="30"/>
      <c r="AH147" s="110"/>
      <c r="AI147" s="173" t="str">
        <f t="shared" si="11"/>
        <v/>
      </c>
    </row>
    <row r="148" spans="1:35" ht="24.95" customHeight="1" x14ac:dyDescent="0.25">
      <c r="A148" s="45" t="str">
        <f>IF(Demographics!A148&lt;&gt;"", Demographics!A148, "")</f>
        <v/>
      </c>
      <c r="B148" s="46" t="str">
        <f>IF(Demographics!B148&lt;&gt;"", Demographics!B148, "")</f>
        <v/>
      </c>
      <c r="C148" s="46" t="str">
        <f>IF(Surgical!C148&lt;&gt;"", Surgical!C148, "")</f>
        <v/>
      </c>
      <c r="D148" s="47" t="str">
        <f>IF(Surgical!G148&lt;&gt;"", Surgical!G148, "")</f>
        <v/>
      </c>
      <c r="E148" s="185"/>
      <c r="F148" s="2"/>
      <c r="G148" s="5"/>
      <c r="H148" s="5"/>
      <c r="I148" s="5"/>
      <c r="J148" s="108"/>
      <c r="K148" s="110"/>
      <c r="L148" s="194" t="str">
        <f t="shared" si="8"/>
        <v/>
      </c>
      <c r="M148" s="202"/>
      <c r="N148" s="6"/>
      <c r="O148" s="6"/>
      <c r="P148" s="6"/>
      <c r="Q148" s="6"/>
      <c r="R148" s="110"/>
      <c r="S148" s="158" t="str">
        <f t="shared" si="9"/>
        <v/>
      </c>
      <c r="T148" s="20"/>
      <c r="U148" s="8"/>
      <c r="V148" s="2"/>
      <c r="W148" s="5"/>
      <c r="X148" s="5"/>
      <c r="Y148" s="5"/>
      <c r="Z148" s="108"/>
      <c r="AA148" s="110"/>
      <c r="AB148" s="158" t="str">
        <f t="shared" si="10"/>
        <v/>
      </c>
      <c r="AC148" s="2"/>
      <c r="AD148" s="5"/>
      <c r="AE148" s="5"/>
      <c r="AF148" s="5"/>
      <c r="AG148" s="9"/>
      <c r="AH148" s="110"/>
      <c r="AI148" s="158" t="str">
        <f t="shared" si="11"/>
        <v/>
      </c>
    </row>
    <row r="149" spans="1:35" ht="24.95" customHeight="1" x14ac:dyDescent="0.25">
      <c r="A149" s="43" t="str">
        <f>IF(Demographics!A149&lt;&gt;"", Demographics!A149, "")</f>
        <v/>
      </c>
      <c r="B149" s="11" t="str">
        <f>IF(Demographics!B149&lt;&gt;"", Demographics!B149, "")</f>
        <v/>
      </c>
      <c r="C149" s="11" t="str">
        <f>IF(Surgical!C149&lt;&gt;"", Surgical!C149, "")</f>
        <v/>
      </c>
      <c r="D149" s="44" t="str">
        <f>IF(Surgical!G149&lt;&gt;"", Surgical!G149, "")</f>
        <v/>
      </c>
      <c r="E149" s="190"/>
      <c r="F149" s="26"/>
      <c r="G149" s="27"/>
      <c r="H149" s="27"/>
      <c r="I149" s="27"/>
      <c r="J149" s="109"/>
      <c r="K149" s="110"/>
      <c r="L149" s="195" t="str">
        <f t="shared" si="8"/>
        <v/>
      </c>
      <c r="M149" s="28"/>
      <c r="N149" s="33"/>
      <c r="O149" s="33"/>
      <c r="P149" s="33"/>
      <c r="Q149" s="33"/>
      <c r="R149" s="110"/>
      <c r="S149" s="173" t="str">
        <f t="shared" si="9"/>
        <v/>
      </c>
      <c r="T149" s="20"/>
      <c r="U149" s="25"/>
      <c r="V149" s="26"/>
      <c r="W149" s="27"/>
      <c r="X149" s="27"/>
      <c r="Y149" s="27"/>
      <c r="Z149" s="109"/>
      <c r="AA149" s="110"/>
      <c r="AB149" s="178" t="str">
        <f t="shared" si="10"/>
        <v/>
      </c>
      <c r="AC149" s="28"/>
      <c r="AD149" s="29"/>
      <c r="AE149" s="29"/>
      <c r="AF149" s="29"/>
      <c r="AG149" s="30"/>
      <c r="AH149" s="110"/>
      <c r="AI149" s="173" t="str">
        <f t="shared" si="11"/>
        <v/>
      </c>
    </row>
    <row r="150" spans="1:35" ht="24.95" customHeight="1" x14ac:dyDescent="0.25">
      <c r="A150" s="45" t="str">
        <f>IF(Demographics!A150&lt;&gt;"", Demographics!A150, "")</f>
        <v/>
      </c>
      <c r="B150" s="46" t="str">
        <f>IF(Demographics!B150&lt;&gt;"", Demographics!B150, "")</f>
        <v/>
      </c>
      <c r="C150" s="46" t="str">
        <f>IF(Surgical!C150&lt;&gt;"", Surgical!C150, "")</f>
        <v/>
      </c>
      <c r="D150" s="47" t="str">
        <f>IF(Surgical!G150&lt;&gt;"", Surgical!G150, "")</f>
        <v/>
      </c>
      <c r="E150" s="185"/>
      <c r="F150" s="2"/>
      <c r="G150" s="5"/>
      <c r="H150" s="5"/>
      <c r="I150" s="5"/>
      <c r="J150" s="108"/>
      <c r="K150" s="110"/>
      <c r="L150" s="194" t="str">
        <f t="shared" si="8"/>
        <v/>
      </c>
      <c r="M150" s="202"/>
      <c r="N150" s="6"/>
      <c r="O150" s="6"/>
      <c r="P150" s="6"/>
      <c r="Q150" s="6"/>
      <c r="R150" s="110"/>
      <c r="S150" s="158" t="str">
        <f t="shared" si="9"/>
        <v/>
      </c>
      <c r="T150" s="20"/>
      <c r="U150" s="8"/>
      <c r="V150" s="2"/>
      <c r="W150" s="5"/>
      <c r="X150" s="5"/>
      <c r="Y150" s="5"/>
      <c r="Z150" s="108"/>
      <c r="AA150" s="110"/>
      <c r="AB150" s="158" t="str">
        <f t="shared" si="10"/>
        <v/>
      </c>
      <c r="AC150" s="2"/>
      <c r="AD150" s="5"/>
      <c r="AE150" s="5"/>
      <c r="AF150" s="5"/>
      <c r="AG150" s="9"/>
      <c r="AH150" s="110"/>
      <c r="AI150" s="158" t="str">
        <f t="shared" si="11"/>
        <v/>
      </c>
    </row>
    <row r="151" spans="1:35" ht="24.95" customHeight="1" x14ac:dyDescent="0.25">
      <c r="A151" s="43" t="str">
        <f>IF(Demographics!A151&lt;&gt;"", Demographics!A151, "")</f>
        <v/>
      </c>
      <c r="B151" s="11" t="str">
        <f>IF(Demographics!B151&lt;&gt;"", Demographics!B151, "")</f>
        <v/>
      </c>
      <c r="C151" s="11" t="str">
        <f>IF(Surgical!C151&lt;&gt;"", Surgical!C151, "")</f>
        <v/>
      </c>
      <c r="D151" s="44" t="str">
        <f>IF(Surgical!G151&lt;&gt;"", Surgical!G151, "")</f>
        <v/>
      </c>
      <c r="E151" s="190"/>
      <c r="F151" s="26"/>
      <c r="G151" s="27"/>
      <c r="H151" s="27"/>
      <c r="I151" s="27"/>
      <c r="J151" s="109"/>
      <c r="K151" s="110"/>
      <c r="L151" s="195" t="str">
        <f t="shared" si="8"/>
        <v/>
      </c>
      <c r="M151" s="28"/>
      <c r="N151" s="33"/>
      <c r="O151" s="33"/>
      <c r="P151" s="33"/>
      <c r="Q151" s="33"/>
      <c r="R151" s="110"/>
      <c r="S151" s="173" t="str">
        <f t="shared" si="9"/>
        <v/>
      </c>
      <c r="T151" s="20"/>
      <c r="U151" s="25"/>
      <c r="V151" s="26"/>
      <c r="W151" s="27"/>
      <c r="X151" s="27"/>
      <c r="Y151" s="27"/>
      <c r="Z151" s="109"/>
      <c r="AA151" s="110"/>
      <c r="AB151" s="178" t="str">
        <f t="shared" si="10"/>
        <v/>
      </c>
      <c r="AC151" s="28"/>
      <c r="AD151" s="29"/>
      <c r="AE151" s="29"/>
      <c r="AF151" s="29"/>
      <c r="AG151" s="30"/>
      <c r="AH151" s="110"/>
      <c r="AI151" s="173" t="str">
        <f t="shared" si="11"/>
        <v/>
      </c>
    </row>
    <row r="152" spans="1:35" ht="24.95" customHeight="1" x14ac:dyDescent="0.25">
      <c r="A152" s="45" t="str">
        <f>IF(Demographics!A152&lt;&gt;"", Demographics!A152, "")</f>
        <v/>
      </c>
      <c r="B152" s="46" t="str">
        <f>IF(Demographics!B152&lt;&gt;"", Demographics!B152, "")</f>
        <v/>
      </c>
      <c r="C152" s="46" t="str">
        <f>IF(Surgical!C152&lt;&gt;"", Surgical!C152, "")</f>
        <v/>
      </c>
      <c r="D152" s="47" t="str">
        <f>IF(Surgical!G152&lt;&gt;"", Surgical!G152, "")</f>
        <v/>
      </c>
      <c r="E152" s="185"/>
      <c r="F152" s="2"/>
      <c r="G152" s="5"/>
      <c r="H152" s="5"/>
      <c r="I152" s="5"/>
      <c r="J152" s="108"/>
      <c r="K152" s="110"/>
      <c r="L152" s="194" t="str">
        <f t="shared" si="8"/>
        <v/>
      </c>
      <c r="M152" s="202"/>
      <c r="N152" s="6"/>
      <c r="O152" s="6"/>
      <c r="P152" s="6"/>
      <c r="Q152" s="6"/>
      <c r="R152" s="110"/>
      <c r="S152" s="158" t="str">
        <f t="shared" si="9"/>
        <v/>
      </c>
      <c r="T152" s="20"/>
      <c r="U152" s="8"/>
      <c r="V152" s="2"/>
      <c r="W152" s="5"/>
      <c r="X152" s="5"/>
      <c r="Y152" s="5"/>
      <c r="Z152" s="108"/>
      <c r="AA152" s="110"/>
      <c r="AB152" s="158" t="str">
        <f t="shared" si="10"/>
        <v/>
      </c>
      <c r="AC152" s="2"/>
      <c r="AD152" s="5"/>
      <c r="AE152" s="5"/>
      <c r="AF152" s="5"/>
      <c r="AG152" s="9"/>
      <c r="AH152" s="110"/>
      <c r="AI152" s="158" t="str">
        <f t="shared" si="11"/>
        <v/>
      </c>
    </row>
    <row r="153" spans="1:35" ht="24.95" customHeight="1" x14ac:dyDescent="0.25">
      <c r="A153" s="43" t="str">
        <f>IF(Demographics!A153&lt;&gt;"", Demographics!A153, "")</f>
        <v/>
      </c>
      <c r="B153" s="11" t="str">
        <f>IF(Demographics!B153&lt;&gt;"", Demographics!B153, "")</f>
        <v/>
      </c>
      <c r="C153" s="11" t="str">
        <f>IF(Surgical!C153&lt;&gt;"", Surgical!C153, "")</f>
        <v/>
      </c>
      <c r="D153" s="44" t="str">
        <f>IF(Surgical!G153&lt;&gt;"", Surgical!G153, "")</f>
        <v/>
      </c>
      <c r="E153" s="190"/>
      <c r="F153" s="26"/>
      <c r="G153" s="27"/>
      <c r="H153" s="27"/>
      <c r="I153" s="27"/>
      <c r="J153" s="109"/>
      <c r="K153" s="110"/>
      <c r="L153" s="195" t="str">
        <f t="shared" si="8"/>
        <v/>
      </c>
      <c r="M153" s="28"/>
      <c r="N153" s="33"/>
      <c r="O153" s="33"/>
      <c r="P153" s="33"/>
      <c r="Q153" s="33"/>
      <c r="R153" s="110"/>
      <c r="S153" s="173" t="str">
        <f t="shared" si="9"/>
        <v/>
      </c>
      <c r="T153" s="20"/>
      <c r="U153" s="25"/>
      <c r="V153" s="26"/>
      <c r="W153" s="27"/>
      <c r="X153" s="27"/>
      <c r="Y153" s="27"/>
      <c r="Z153" s="109"/>
      <c r="AA153" s="110"/>
      <c r="AB153" s="178" t="str">
        <f t="shared" si="10"/>
        <v/>
      </c>
      <c r="AC153" s="28"/>
      <c r="AD153" s="29"/>
      <c r="AE153" s="29"/>
      <c r="AF153" s="29"/>
      <c r="AG153" s="30"/>
      <c r="AH153" s="110"/>
      <c r="AI153" s="173" t="str">
        <f t="shared" si="11"/>
        <v/>
      </c>
    </row>
    <row r="154" spans="1:35" ht="24.95" customHeight="1" x14ac:dyDescent="0.25">
      <c r="A154" s="45" t="str">
        <f>IF(Demographics!A154&lt;&gt;"", Demographics!A154, "")</f>
        <v/>
      </c>
      <c r="B154" s="46" t="str">
        <f>IF(Demographics!B154&lt;&gt;"", Demographics!B154, "")</f>
        <v/>
      </c>
      <c r="C154" s="46" t="str">
        <f>IF(Surgical!C154&lt;&gt;"", Surgical!C154, "")</f>
        <v/>
      </c>
      <c r="D154" s="47" t="str">
        <f>IF(Surgical!G154&lt;&gt;"", Surgical!G154, "")</f>
        <v/>
      </c>
      <c r="E154" s="185"/>
      <c r="F154" s="2"/>
      <c r="G154" s="5"/>
      <c r="H154" s="5"/>
      <c r="I154" s="5"/>
      <c r="J154" s="108"/>
      <c r="K154" s="110"/>
      <c r="L154" s="194" t="str">
        <f t="shared" si="8"/>
        <v/>
      </c>
      <c r="M154" s="202"/>
      <c r="N154" s="6"/>
      <c r="O154" s="6"/>
      <c r="P154" s="6"/>
      <c r="Q154" s="6"/>
      <c r="R154" s="110"/>
      <c r="S154" s="158" t="str">
        <f t="shared" si="9"/>
        <v/>
      </c>
      <c r="T154" s="20"/>
      <c r="U154" s="8"/>
      <c r="V154" s="2"/>
      <c r="W154" s="5"/>
      <c r="X154" s="5"/>
      <c r="Y154" s="5"/>
      <c r="Z154" s="108"/>
      <c r="AA154" s="110"/>
      <c r="AB154" s="158" t="str">
        <f t="shared" si="10"/>
        <v/>
      </c>
      <c r="AC154" s="2"/>
      <c r="AD154" s="5"/>
      <c r="AE154" s="5"/>
      <c r="AF154" s="5"/>
      <c r="AG154" s="9"/>
      <c r="AH154" s="110"/>
      <c r="AI154" s="158" t="str">
        <f t="shared" si="11"/>
        <v/>
      </c>
    </row>
    <row r="155" spans="1:35" ht="24.95" customHeight="1" x14ac:dyDescent="0.25">
      <c r="A155" s="43" t="str">
        <f>IF(Demographics!A155&lt;&gt;"", Demographics!A155, "")</f>
        <v/>
      </c>
      <c r="B155" s="11" t="str">
        <f>IF(Demographics!B155&lt;&gt;"", Demographics!B155, "")</f>
        <v/>
      </c>
      <c r="C155" s="11" t="str">
        <f>IF(Surgical!C155&lt;&gt;"", Surgical!C155, "")</f>
        <v/>
      </c>
      <c r="D155" s="44" t="str">
        <f>IF(Surgical!G155&lt;&gt;"", Surgical!G155, "")</f>
        <v/>
      </c>
      <c r="E155" s="190"/>
      <c r="F155" s="26"/>
      <c r="G155" s="27"/>
      <c r="H155" s="27"/>
      <c r="I155" s="27"/>
      <c r="J155" s="109"/>
      <c r="K155" s="110"/>
      <c r="L155" s="195" t="str">
        <f t="shared" si="8"/>
        <v/>
      </c>
      <c r="M155" s="28"/>
      <c r="N155" s="33"/>
      <c r="O155" s="33"/>
      <c r="P155" s="33"/>
      <c r="Q155" s="33"/>
      <c r="R155" s="110"/>
      <c r="S155" s="173" t="str">
        <f t="shared" si="9"/>
        <v/>
      </c>
      <c r="T155" s="20"/>
      <c r="U155" s="25"/>
      <c r="V155" s="26"/>
      <c r="W155" s="27"/>
      <c r="X155" s="27"/>
      <c r="Y155" s="27"/>
      <c r="Z155" s="109"/>
      <c r="AA155" s="110"/>
      <c r="AB155" s="178" t="str">
        <f t="shared" si="10"/>
        <v/>
      </c>
      <c r="AC155" s="28"/>
      <c r="AD155" s="29"/>
      <c r="AE155" s="29"/>
      <c r="AF155" s="29"/>
      <c r="AG155" s="30"/>
      <c r="AH155" s="110"/>
      <c r="AI155" s="173" t="str">
        <f t="shared" si="11"/>
        <v/>
      </c>
    </row>
    <row r="156" spans="1:35" ht="24.95" customHeight="1" x14ac:dyDescent="0.25">
      <c r="A156" s="45" t="str">
        <f>IF(Demographics!A156&lt;&gt;"", Demographics!A156, "")</f>
        <v/>
      </c>
      <c r="B156" s="46" t="str">
        <f>IF(Demographics!B156&lt;&gt;"", Demographics!B156, "")</f>
        <v/>
      </c>
      <c r="C156" s="46" t="str">
        <f>IF(Surgical!C156&lt;&gt;"", Surgical!C156, "")</f>
        <v/>
      </c>
      <c r="D156" s="47" t="str">
        <f>IF(Surgical!G156&lt;&gt;"", Surgical!G156, "")</f>
        <v/>
      </c>
      <c r="E156" s="185"/>
      <c r="F156" s="2"/>
      <c r="G156" s="5"/>
      <c r="H156" s="5"/>
      <c r="I156" s="5"/>
      <c r="J156" s="108"/>
      <c r="K156" s="110"/>
      <c r="L156" s="194" t="str">
        <f t="shared" si="8"/>
        <v/>
      </c>
      <c r="M156" s="202"/>
      <c r="N156" s="6"/>
      <c r="O156" s="6"/>
      <c r="P156" s="6"/>
      <c r="Q156" s="6"/>
      <c r="R156" s="110"/>
      <c r="S156" s="158" t="str">
        <f t="shared" si="9"/>
        <v/>
      </c>
      <c r="T156" s="20"/>
      <c r="U156" s="8"/>
      <c r="V156" s="2"/>
      <c r="W156" s="5"/>
      <c r="X156" s="5"/>
      <c r="Y156" s="5"/>
      <c r="Z156" s="108"/>
      <c r="AA156" s="110"/>
      <c r="AB156" s="158" t="str">
        <f t="shared" si="10"/>
        <v/>
      </c>
      <c r="AC156" s="2"/>
      <c r="AD156" s="5"/>
      <c r="AE156" s="5"/>
      <c r="AF156" s="5"/>
      <c r="AG156" s="9"/>
      <c r="AH156" s="110"/>
      <c r="AI156" s="158" t="str">
        <f t="shared" si="11"/>
        <v/>
      </c>
    </row>
    <row r="157" spans="1:35" ht="24.95" customHeight="1" x14ac:dyDescent="0.25">
      <c r="A157" s="43" t="str">
        <f>IF(Demographics!A157&lt;&gt;"", Demographics!A157, "")</f>
        <v/>
      </c>
      <c r="B157" s="11" t="str">
        <f>IF(Demographics!B157&lt;&gt;"", Demographics!B157, "")</f>
        <v/>
      </c>
      <c r="C157" s="11" t="str">
        <f>IF(Surgical!C157&lt;&gt;"", Surgical!C157, "")</f>
        <v/>
      </c>
      <c r="D157" s="44" t="str">
        <f>IF(Surgical!G157&lt;&gt;"", Surgical!G157, "")</f>
        <v/>
      </c>
      <c r="E157" s="190"/>
      <c r="F157" s="26"/>
      <c r="G157" s="27"/>
      <c r="H157" s="27"/>
      <c r="I157" s="27"/>
      <c r="J157" s="109"/>
      <c r="K157" s="110"/>
      <c r="L157" s="195" t="str">
        <f t="shared" si="8"/>
        <v/>
      </c>
      <c r="M157" s="28"/>
      <c r="N157" s="33"/>
      <c r="O157" s="33"/>
      <c r="P157" s="33"/>
      <c r="Q157" s="33"/>
      <c r="R157" s="110"/>
      <c r="S157" s="173" t="str">
        <f t="shared" si="9"/>
        <v/>
      </c>
      <c r="T157" s="20"/>
      <c r="U157" s="25"/>
      <c r="V157" s="26"/>
      <c r="W157" s="27"/>
      <c r="X157" s="27"/>
      <c r="Y157" s="27"/>
      <c r="Z157" s="109"/>
      <c r="AA157" s="110"/>
      <c r="AB157" s="178" t="str">
        <f t="shared" si="10"/>
        <v/>
      </c>
      <c r="AC157" s="28"/>
      <c r="AD157" s="29"/>
      <c r="AE157" s="29"/>
      <c r="AF157" s="29"/>
      <c r="AG157" s="30"/>
      <c r="AH157" s="110"/>
      <c r="AI157" s="173" t="str">
        <f t="shared" si="11"/>
        <v/>
      </c>
    </row>
    <row r="158" spans="1:35" ht="24.95" customHeight="1" x14ac:dyDescent="0.25">
      <c r="A158" s="45" t="str">
        <f>IF(Demographics!A158&lt;&gt;"", Demographics!A158, "")</f>
        <v/>
      </c>
      <c r="B158" s="46" t="str">
        <f>IF(Demographics!B158&lt;&gt;"", Demographics!B158, "")</f>
        <v/>
      </c>
      <c r="C158" s="46" t="str">
        <f>IF(Surgical!C158&lt;&gt;"", Surgical!C158, "")</f>
        <v/>
      </c>
      <c r="D158" s="47" t="str">
        <f>IF(Surgical!G158&lt;&gt;"", Surgical!G158, "")</f>
        <v/>
      </c>
      <c r="E158" s="185"/>
      <c r="F158" s="2"/>
      <c r="G158" s="5"/>
      <c r="H158" s="5"/>
      <c r="I158" s="5"/>
      <c r="J158" s="108"/>
      <c r="K158" s="110"/>
      <c r="L158" s="194" t="str">
        <f t="shared" si="8"/>
        <v/>
      </c>
      <c r="M158" s="202"/>
      <c r="N158" s="6"/>
      <c r="O158" s="6"/>
      <c r="P158" s="6"/>
      <c r="Q158" s="6"/>
      <c r="R158" s="110"/>
      <c r="S158" s="158" t="str">
        <f t="shared" si="9"/>
        <v/>
      </c>
      <c r="T158" s="20"/>
      <c r="U158" s="8"/>
      <c r="V158" s="2"/>
      <c r="W158" s="5"/>
      <c r="X158" s="5"/>
      <c r="Y158" s="5"/>
      <c r="Z158" s="108"/>
      <c r="AA158" s="110"/>
      <c r="AB158" s="158" t="str">
        <f t="shared" si="10"/>
        <v/>
      </c>
      <c r="AC158" s="2"/>
      <c r="AD158" s="5"/>
      <c r="AE158" s="5"/>
      <c r="AF158" s="5"/>
      <c r="AG158" s="9"/>
      <c r="AH158" s="110"/>
      <c r="AI158" s="158" t="str">
        <f t="shared" si="11"/>
        <v/>
      </c>
    </row>
    <row r="159" spans="1:35" ht="24.95" customHeight="1" x14ac:dyDescent="0.25">
      <c r="A159" s="43" t="str">
        <f>IF(Demographics!A159&lt;&gt;"", Demographics!A159, "")</f>
        <v/>
      </c>
      <c r="B159" s="11" t="str">
        <f>IF(Demographics!B159&lt;&gt;"", Demographics!B159, "")</f>
        <v/>
      </c>
      <c r="C159" s="11" t="str">
        <f>IF(Surgical!C159&lt;&gt;"", Surgical!C159, "")</f>
        <v/>
      </c>
      <c r="D159" s="44" t="str">
        <f>IF(Surgical!G159&lt;&gt;"", Surgical!G159, "")</f>
        <v/>
      </c>
      <c r="E159" s="190"/>
      <c r="F159" s="26"/>
      <c r="G159" s="27"/>
      <c r="H159" s="27"/>
      <c r="I159" s="27"/>
      <c r="J159" s="109"/>
      <c r="K159" s="110"/>
      <c r="L159" s="195" t="str">
        <f t="shared" si="8"/>
        <v/>
      </c>
      <c r="M159" s="28"/>
      <c r="N159" s="33"/>
      <c r="O159" s="33"/>
      <c r="P159" s="33"/>
      <c r="Q159" s="33"/>
      <c r="R159" s="110"/>
      <c r="S159" s="173" t="str">
        <f t="shared" si="9"/>
        <v/>
      </c>
      <c r="T159" s="20"/>
      <c r="U159" s="25"/>
      <c r="V159" s="26"/>
      <c r="W159" s="27"/>
      <c r="X159" s="27"/>
      <c r="Y159" s="27"/>
      <c r="Z159" s="109"/>
      <c r="AA159" s="110"/>
      <c r="AB159" s="178" t="str">
        <f t="shared" si="10"/>
        <v/>
      </c>
      <c r="AC159" s="28"/>
      <c r="AD159" s="29"/>
      <c r="AE159" s="29"/>
      <c r="AF159" s="29"/>
      <c r="AG159" s="30"/>
      <c r="AH159" s="110"/>
      <c r="AI159" s="173" t="str">
        <f t="shared" si="11"/>
        <v/>
      </c>
    </row>
    <row r="160" spans="1:35" ht="24.95" customHeight="1" x14ac:dyDescent="0.25">
      <c r="A160" s="45" t="str">
        <f>IF(Demographics!A160&lt;&gt;"", Demographics!A160, "")</f>
        <v/>
      </c>
      <c r="B160" s="46" t="str">
        <f>IF(Demographics!B160&lt;&gt;"", Demographics!B160, "")</f>
        <v/>
      </c>
      <c r="C160" s="46" t="str">
        <f>IF(Surgical!C160&lt;&gt;"", Surgical!C160, "")</f>
        <v/>
      </c>
      <c r="D160" s="47" t="str">
        <f>IF(Surgical!G160&lt;&gt;"", Surgical!G160, "")</f>
        <v/>
      </c>
      <c r="E160" s="185"/>
      <c r="F160" s="2"/>
      <c r="G160" s="5"/>
      <c r="H160" s="5"/>
      <c r="I160" s="5"/>
      <c r="J160" s="108"/>
      <c r="K160" s="110"/>
      <c r="L160" s="194" t="str">
        <f t="shared" si="8"/>
        <v/>
      </c>
      <c r="M160" s="202"/>
      <c r="N160" s="6"/>
      <c r="O160" s="6"/>
      <c r="P160" s="6"/>
      <c r="Q160" s="6"/>
      <c r="R160" s="110"/>
      <c r="S160" s="158" t="str">
        <f t="shared" si="9"/>
        <v/>
      </c>
      <c r="T160" s="20"/>
      <c r="U160" s="8"/>
      <c r="V160" s="2"/>
      <c r="W160" s="5"/>
      <c r="X160" s="5"/>
      <c r="Y160" s="5"/>
      <c r="Z160" s="108"/>
      <c r="AA160" s="110"/>
      <c r="AB160" s="158" t="str">
        <f t="shared" si="10"/>
        <v/>
      </c>
      <c r="AC160" s="2"/>
      <c r="AD160" s="5"/>
      <c r="AE160" s="5"/>
      <c r="AF160" s="5"/>
      <c r="AG160" s="9"/>
      <c r="AH160" s="110"/>
      <c r="AI160" s="158" t="str">
        <f t="shared" si="11"/>
        <v/>
      </c>
    </row>
    <row r="161" spans="1:35" ht="24.95" customHeight="1" x14ac:dyDescent="0.25">
      <c r="A161" s="43" t="str">
        <f>IF(Demographics!A161&lt;&gt;"", Demographics!A161, "")</f>
        <v/>
      </c>
      <c r="B161" s="11" t="str">
        <f>IF(Demographics!B161&lt;&gt;"", Demographics!B161, "")</f>
        <v/>
      </c>
      <c r="C161" s="11" t="str">
        <f>IF(Surgical!C161&lt;&gt;"", Surgical!C161, "")</f>
        <v/>
      </c>
      <c r="D161" s="44" t="str">
        <f>IF(Surgical!G161&lt;&gt;"", Surgical!G161, "")</f>
        <v/>
      </c>
      <c r="E161" s="190"/>
      <c r="F161" s="26"/>
      <c r="G161" s="27"/>
      <c r="H161" s="27"/>
      <c r="I161" s="27"/>
      <c r="J161" s="109"/>
      <c r="K161" s="110"/>
      <c r="L161" s="195" t="str">
        <f t="shared" si="8"/>
        <v/>
      </c>
      <c r="M161" s="28"/>
      <c r="N161" s="33"/>
      <c r="O161" s="33"/>
      <c r="P161" s="33"/>
      <c r="Q161" s="33"/>
      <c r="R161" s="110"/>
      <c r="S161" s="173" t="str">
        <f t="shared" si="9"/>
        <v/>
      </c>
      <c r="T161" s="20"/>
      <c r="U161" s="25"/>
      <c r="V161" s="26"/>
      <c r="W161" s="27"/>
      <c r="X161" s="27"/>
      <c r="Y161" s="27"/>
      <c r="Z161" s="109"/>
      <c r="AA161" s="110"/>
      <c r="AB161" s="178" t="str">
        <f t="shared" si="10"/>
        <v/>
      </c>
      <c r="AC161" s="28"/>
      <c r="AD161" s="29"/>
      <c r="AE161" s="29"/>
      <c r="AF161" s="29"/>
      <c r="AG161" s="30"/>
      <c r="AH161" s="110"/>
      <c r="AI161" s="173" t="str">
        <f t="shared" si="11"/>
        <v/>
      </c>
    </row>
    <row r="162" spans="1:35" ht="24.95" customHeight="1" x14ac:dyDescent="0.25">
      <c r="A162" s="45" t="str">
        <f>IF(Demographics!A162&lt;&gt;"", Demographics!A162, "")</f>
        <v/>
      </c>
      <c r="B162" s="46" t="str">
        <f>IF(Demographics!B162&lt;&gt;"", Demographics!B162, "")</f>
        <v/>
      </c>
      <c r="C162" s="46" t="str">
        <f>IF(Surgical!C162&lt;&gt;"", Surgical!C162, "")</f>
        <v/>
      </c>
      <c r="D162" s="47" t="str">
        <f>IF(Surgical!G162&lt;&gt;"", Surgical!G162, "")</f>
        <v/>
      </c>
      <c r="E162" s="185"/>
      <c r="F162" s="2"/>
      <c r="G162" s="5"/>
      <c r="H162" s="5"/>
      <c r="I162" s="5"/>
      <c r="J162" s="108"/>
      <c r="K162" s="110"/>
      <c r="L162" s="194" t="str">
        <f t="shared" si="8"/>
        <v/>
      </c>
      <c r="M162" s="202"/>
      <c r="N162" s="6"/>
      <c r="O162" s="6"/>
      <c r="P162" s="6"/>
      <c r="Q162" s="6"/>
      <c r="R162" s="110"/>
      <c r="S162" s="158" t="str">
        <f t="shared" si="9"/>
        <v/>
      </c>
      <c r="T162" s="20"/>
      <c r="U162" s="8"/>
      <c r="V162" s="2"/>
      <c r="W162" s="5"/>
      <c r="X162" s="5"/>
      <c r="Y162" s="5"/>
      <c r="Z162" s="108"/>
      <c r="AA162" s="110"/>
      <c r="AB162" s="158" t="str">
        <f t="shared" si="10"/>
        <v/>
      </c>
      <c r="AC162" s="2"/>
      <c r="AD162" s="5"/>
      <c r="AE162" s="5"/>
      <c r="AF162" s="5"/>
      <c r="AG162" s="9"/>
      <c r="AH162" s="110"/>
      <c r="AI162" s="158" t="str">
        <f t="shared" si="11"/>
        <v/>
      </c>
    </row>
    <row r="163" spans="1:35" ht="24.95" customHeight="1" x14ac:dyDescent="0.25">
      <c r="A163" s="43" t="str">
        <f>IF(Demographics!A163&lt;&gt;"", Demographics!A163, "")</f>
        <v/>
      </c>
      <c r="B163" s="11" t="str">
        <f>IF(Demographics!B163&lt;&gt;"", Demographics!B163, "")</f>
        <v/>
      </c>
      <c r="C163" s="11" t="str">
        <f>IF(Surgical!C163&lt;&gt;"", Surgical!C163, "")</f>
        <v/>
      </c>
      <c r="D163" s="44" t="str">
        <f>IF(Surgical!G163&lt;&gt;"", Surgical!G163, "")</f>
        <v/>
      </c>
      <c r="E163" s="190"/>
      <c r="F163" s="26"/>
      <c r="G163" s="27"/>
      <c r="H163" s="27"/>
      <c r="I163" s="27"/>
      <c r="J163" s="109"/>
      <c r="K163" s="110"/>
      <c r="L163" s="195" t="str">
        <f t="shared" si="8"/>
        <v/>
      </c>
      <c r="M163" s="28"/>
      <c r="N163" s="33"/>
      <c r="O163" s="33"/>
      <c r="P163" s="33"/>
      <c r="Q163" s="33"/>
      <c r="R163" s="110"/>
      <c r="S163" s="173" t="str">
        <f t="shared" si="9"/>
        <v/>
      </c>
      <c r="T163" s="20"/>
      <c r="U163" s="25"/>
      <c r="V163" s="26"/>
      <c r="W163" s="27"/>
      <c r="X163" s="27"/>
      <c r="Y163" s="27"/>
      <c r="Z163" s="109"/>
      <c r="AA163" s="110"/>
      <c r="AB163" s="178" t="str">
        <f t="shared" si="10"/>
        <v/>
      </c>
      <c r="AC163" s="28"/>
      <c r="AD163" s="29"/>
      <c r="AE163" s="29"/>
      <c r="AF163" s="29"/>
      <c r="AG163" s="30"/>
      <c r="AH163" s="110"/>
      <c r="AI163" s="173" t="str">
        <f t="shared" si="11"/>
        <v/>
      </c>
    </row>
    <row r="164" spans="1:35" ht="24.95" customHeight="1" x14ac:dyDescent="0.25">
      <c r="A164" s="45" t="str">
        <f>IF(Demographics!A164&lt;&gt;"", Demographics!A164, "")</f>
        <v/>
      </c>
      <c r="B164" s="46" t="str">
        <f>IF(Demographics!B164&lt;&gt;"", Demographics!B164, "")</f>
        <v/>
      </c>
      <c r="C164" s="46" t="str">
        <f>IF(Surgical!C164&lt;&gt;"", Surgical!C164, "")</f>
        <v/>
      </c>
      <c r="D164" s="47" t="str">
        <f>IF(Surgical!G164&lt;&gt;"", Surgical!G164, "")</f>
        <v/>
      </c>
      <c r="E164" s="185"/>
      <c r="F164" s="2"/>
      <c r="G164" s="5"/>
      <c r="H164" s="5"/>
      <c r="I164" s="5"/>
      <c r="J164" s="108"/>
      <c r="K164" s="110"/>
      <c r="L164" s="194" t="str">
        <f t="shared" si="8"/>
        <v/>
      </c>
      <c r="M164" s="202"/>
      <c r="N164" s="6"/>
      <c r="O164" s="6"/>
      <c r="P164" s="6"/>
      <c r="Q164" s="6"/>
      <c r="R164" s="110"/>
      <c r="S164" s="158" t="str">
        <f t="shared" si="9"/>
        <v/>
      </c>
      <c r="T164" s="20"/>
      <c r="U164" s="8"/>
      <c r="V164" s="2"/>
      <c r="W164" s="5"/>
      <c r="X164" s="5"/>
      <c r="Y164" s="5"/>
      <c r="Z164" s="108"/>
      <c r="AA164" s="110"/>
      <c r="AB164" s="158" t="str">
        <f t="shared" si="10"/>
        <v/>
      </c>
      <c r="AC164" s="2"/>
      <c r="AD164" s="5"/>
      <c r="AE164" s="5"/>
      <c r="AF164" s="5"/>
      <c r="AG164" s="9"/>
      <c r="AH164" s="110"/>
      <c r="AI164" s="158" t="str">
        <f t="shared" si="11"/>
        <v/>
      </c>
    </row>
    <row r="165" spans="1:35" ht="24.95" customHeight="1" x14ac:dyDescent="0.25">
      <c r="A165" s="43" t="str">
        <f>IF(Demographics!A165&lt;&gt;"", Demographics!A165, "")</f>
        <v/>
      </c>
      <c r="B165" s="11" t="str">
        <f>IF(Demographics!B165&lt;&gt;"", Demographics!B165, "")</f>
        <v/>
      </c>
      <c r="C165" s="11" t="str">
        <f>IF(Surgical!C165&lt;&gt;"", Surgical!C165, "")</f>
        <v/>
      </c>
      <c r="D165" s="44" t="str">
        <f>IF(Surgical!G165&lt;&gt;"", Surgical!G165, "")</f>
        <v/>
      </c>
      <c r="E165" s="190"/>
      <c r="F165" s="26"/>
      <c r="G165" s="27"/>
      <c r="H165" s="27"/>
      <c r="I165" s="27"/>
      <c r="J165" s="109"/>
      <c r="K165" s="110"/>
      <c r="L165" s="195" t="str">
        <f t="shared" si="8"/>
        <v/>
      </c>
      <c r="M165" s="28"/>
      <c r="N165" s="33"/>
      <c r="O165" s="33"/>
      <c r="P165" s="33"/>
      <c r="Q165" s="33"/>
      <c r="R165" s="110"/>
      <c r="S165" s="173" t="str">
        <f t="shared" si="9"/>
        <v/>
      </c>
      <c r="T165" s="20"/>
      <c r="U165" s="25"/>
      <c r="V165" s="26"/>
      <c r="W165" s="27"/>
      <c r="X165" s="27"/>
      <c r="Y165" s="27"/>
      <c r="Z165" s="109"/>
      <c r="AA165" s="110"/>
      <c r="AB165" s="178" t="str">
        <f t="shared" si="10"/>
        <v/>
      </c>
      <c r="AC165" s="28"/>
      <c r="AD165" s="29"/>
      <c r="AE165" s="29"/>
      <c r="AF165" s="29"/>
      <c r="AG165" s="30"/>
      <c r="AH165" s="110"/>
      <c r="AI165" s="173" t="str">
        <f t="shared" si="11"/>
        <v/>
      </c>
    </row>
    <row r="166" spans="1:35" ht="24.95" customHeight="1" x14ac:dyDescent="0.25">
      <c r="A166" s="45" t="str">
        <f>IF(Demographics!A166&lt;&gt;"", Demographics!A166, "")</f>
        <v/>
      </c>
      <c r="B166" s="46" t="str">
        <f>IF(Demographics!B166&lt;&gt;"", Demographics!B166, "")</f>
        <v/>
      </c>
      <c r="C166" s="46" t="str">
        <f>IF(Surgical!C166&lt;&gt;"", Surgical!C166, "")</f>
        <v/>
      </c>
      <c r="D166" s="47" t="str">
        <f>IF(Surgical!G166&lt;&gt;"", Surgical!G166, "")</f>
        <v/>
      </c>
      <c r="E166" s="185"/>
      <c r="F166" s="2"/>
      <c r="G166" s="5"/>
      <c r="H166" s="5"/>
      <c r="I166" s="5"/>
      <c r="J166" s="108"/>
      <c r="K166" s="110"/>
      <c r="L166" s="194" t="str">
        <f t="shared" si="8"/>
        <v/>
      </c>
      <c r="M166" s="202"/>
      <c r="N166" s="6"/>
      <c r="O166" s="6"/>
      <c r="P166" s="6"/>
      <c r="Q166" s="6"/>
      <c r="R166" s="110"/>
      <c r="S166" s="158" t="str">
        <f t="shared" si="9"/>
        <v/>
      </c>
      <c r="T166" s="20"/>
      <c r="U166" s="8"/>
      <c r="V166" s="2"/>
      <c r="W166" s="5"/>
      <c r="X166" s="5"/>
      <c r="Y166" s="5"/>
      <c r="Z166" s="108"/>
      <c r="AA166" s="110"/>
      <c r="AB166" s="158" t="str">
        <f t="shared" si="10"/>
        <v/>
      </c>
      <c r="AC166" s="2"/>
      <c r="AD166" s="5"/>
      <c r="AE166" s="5"/>
      <c r="AF166" s="5"/>
      <c r="AG166" s="9"/>
      <c r="AH166" s="110"/>
      <c r="AI166" s="158" t="str">
        <f t="shared" si="11"/>
        <v/>
      </c>
    </row>
    <row r="167" spans="1:35" ht="24.95" customHeight="1" x14ac:dyDescent="0.25">
      <c r="A167" s="43" t="str">
        <f>IF(Demographics!A167&lt;&gt;"", Demographics!A167, "")</f>
        <v/>
      </c>
      <c r="B167" s="11" t="str">
        <f>IF(Demographics!B167&lt;&gt;"", Demographics!B167, "")</f>
        <v/>
      </c>
      <c r="C167" s="11" t="str">
        <f>IF(Surgical!C167&lt;&gt;"", Surgical!C167, "")</f>
        <v/>
      </c>
      <c r="D167" s="44" t="str">
        <f>IF(Surgical!G167&lt;&gt;"", Surgical!G167, "")</f>
        <v/>
      </c>
      <c r="E167" s="190"/>
      <c r="F167" s="26"/>
      <c r="G167" s="27"/>
      <c r="H167" s="27"/>
      <c r="I167" s="27"/>
      <c r="J167" s="109"/>
      <c r="K167" s="110"/>
      <c r="L167" s="195" t="str">
        <f t="shared" si="8"/>
        <v/>
      </c>
      <c r="M167" s="28"/>
      <c r="N167" s="33"/>
      <c r="O167" s="33"/>
      <c r="P167" s="33"/>
      <c r="Q167" s="33"/>
      <c r="R167" s="110"/>
      <c r="S167" s="173" t="str">
        <f t="shared" si="9"/>
        <v/>
      </c>
      <c r="T167" s="20"/>
      <c r="U167" s="25"/>
      <c r="V167" s="26"/>
      <c r="W167" s="27"/>
      <c r="X167" s="27"/>
      <c r="Y167" s="27"/>
      <c r="Z167" s="109"/>
      <c r="AA167" s="110"/>
      <c r="AB167" s="178" t="str">
        <f t="shared" si="10"/>
        <v/>
      </c>
      <c r="AC167" s="28"/>
      <c r="AD167" s="29"/>
      <c r="AE167" s="29"/>
      <c r="AF167" s="29"/>
      <c r="AG167" s="30"/>
      <c r="AH167" s="110"/>
      <c r="AI167" s="173" t="str">
        <f t="shared" si="11"/>
        <v/>
      </c>
    </row>
    <row r="168" spans="1:35" ht="24.95" customHeight="1" x14ac:dyDescent="0.25">
      <c r="A168" s="45" t="str">
        <f>IF(Demographics!A168&lt;&gt;"", Demographics!A168, "")</f>
        <v/>
      </c>
      <c r="B168" s="46" t="str">
        <f>IF(Demographics!B168&lt;&gt;"", Demographics!B168, "")</f>
        <v/>
      </c>
      <c r="C168" s="46" t="str">
        <f>IF(Surgical!C168&lt;&gt;"", Surgical!C168, "")</f>
        <v/>
      </c>
      <c r="D168" s="47" t="str">
        <f>IF(Surgical!G168&lt;&gt;"", Surgical!G168, "")</f>
        <v/>
      </c>
      <c r="E168" s="185"/>
      <c r="F168" s="2"/>
      <c r="G168" s="5"/>
      <c r="H168" s="5"/>
      <c r="I168" s="5"/>
      <c r="J168" s="108"/>
      <c r="K168" s="110"/>
      <c r="L168" s="194" t="str">
        <f t="shared" si="8"/>
        <v/>
      </c>
      <c r="M168" s="202"/>
      <c r="N168" s="6"/>
      <c r="O168" s="6"/>
      <c r="P168" s="6"/>
      <c r="Q168" s="6"/>
      <c r="R168" s="110"/>
      <c r="S168" s="158" t="str">
        <f t="shared" si="9"/>
        <v/>
      </c>
      <c r="T168" s="20"/>
      <c r="U168" s="8"/>
      <c r="V168" s="2"/>
      <c r="W168" s="5"/>
      <c r="X168" s="5"/>
      <c r="Y168" s="5"/>
      <c r="Z168" s="108"/>
      <c r="AA168" s="110"/>
      <c r="AB168" s="158" t="str">
        <f t="shared" si="10"/>
        <v/>
      </c>
      <c r="AC168" s="2"/>
      <c r="AD168" s="5"/>
      <c r="AE168" s="5"/>
      <c r="AF168" s="5"/>
      <c r="AG168" s="9"/>
      <c r="AH168" s="110"/>
      <c r="AI168" s="158" t="str">
        <f t="shared" si="11"/>
        <v/>
      </c>
    </row>
    <row r="169" spans="1:35" ht="24.95" customHeight="1" x14ac:dyDescent="0.25">
      <c r="A169" s="43" t="str">
        <f>IF(Demographics!A169&lt;&gt;"", Demographics!A169, "")</f>
        <v/>
      </c>
      <c r="B169" s="11" t="str">
        <f>IF(Demographics!B169&lt;&gt;"", Demographics!B169, "")</f>
        <v/>
      </c>
      <c r="C169" s="11" t="str">
        <f>IF(Surgical!C169&lt;&gt;"", Surgical!C169, "")</f>
        <v/>
      </c>
      <c r="D169" s="44" t="str">
        <f>IF(Surgical!G169&lt;&gt;"", Surgical!G169, "")</f>
        <v/>
      </c>
      <c r="E169" s="190"/>
      <c r="F169" s="26"/>
      <c r="G169" s="27"/>
      <c r="H169" s="27"/>
      <c r="I169" s="27"/>
      <c r="J169" s="109"/>
      <c r="K169" s="110"/>
      <c r="L169" s="195" t="str">
        <f t="shared" si="8"/>
        <v/>
      </c>
      <c r="M169" s="28"/>
      <c r="N169" s="33"/>
      <c r="O169" s="33"/>
      <c r="P169" s="33"/>
      <c r="Q169" s="33"/>
      <c r="R169" s="110"/>
      <c r="S169" s="173" t="str">
        <f t="shared" si="9"/>
        <v/>
      </c>
      <c r="T169" s="20"/>
      <c r="U169" s="25"/>
      <c r="V169" s="26"/>
      <c r="W169" s="27"/>
      <c r="X169" s="27"/>
      <c r="Y169" s="27"/>
      <c r="Z169" s="109"/>
      <c r="AA169" s="110"/>
      <c r="AB169" s="178" t="str">
        <f t="shared" si="10"/>
        <v/>
      </c>
      <c r="AC169" s="28"/>
      <c r="AD169" s="29"/>
      <c r="AE169" s="29"/>
      <c r="AF169" s="29"/>
      <c r="AG169" s="30"/>
      <c r="AH169" s="110"/>
      <c r="AI169" s="173" t="str">
        <f t="shared" si="11"/>
        <v/>
      </c>
    </row>
    <row r="170" spans="1:35" ht="24.95" customHeight="1" x14ac:dyDescent="0.25">
      <c r="A170" s="45" t="str">
        <f>IF(Demographics!A170&lt;&gt;"", Demographics!A170, "")</f>
        <v/>
      </c>
      <c r="B170" s="46" t="str">
        <f>IF(Demographics!B170&lt;&gt;"", Demographics!B170, "")</f>
        <v/>
      </c>
      <c r="C170" s="46" t="str">
        <f>IF(Surgical!C170&lt;&gt;"", Surgical!C170, "")</f>
        <v/>
      </c>
      <c r="D170" s="47" t="str">
        <f>IF(Surgical!G170&lt;&gt;"", Surgical!G170, "")</f>
        <v/>
      </c>
      <c r="E170" s="185"/>
      <c r="F170" s="2"/>
      <c r="G170" s="5"/>
      <c r="H170" s="5"/>
      <c r="I170" s="5"/>
      <c r="J170" s="108"/>
      <c r="K170" s="110"/>
      <c r="L170" s="194" t="str">
        <f t="shared" si="8"/>
        <v/>
      </c>
      <c r="M170" s="202"/>
      <c r="N170" s="6"/>
      <c r="O170" s="6"/>
      <c r="P170" s="6"/>
      <c r="Q170" s="6"/>
      <c r="R170" s="110"/>
      <c r="S170" s="158" t="str">
        <f t="shared" si="9"/>
        <v/>
      </c>
      <c r="T170" s="20"/>
      <c r="U170" s="8"/>
      <c r="V170" s="2"/>
      <c r="W170" s="5"/>
      <c r="X170" s="5"/>
      <c r="Y170" s="5"/>
      <c r="Z170" s="108"/>
      <c r="AA170" s="110"/>
      <c r="AB170" s="158" t="str">
        <f t="shared" si="10"/>
        <v/>
      </c>
      <c r="AC170" s="2"/>
      <c r="AD170" s="5"/>
      <c r="AE170" s="5"/>
      <c r="AF170" s="5"/>
      <c r="AG170" s="9"/>
      <c r="AH170" s="110"/>
      <c r="AI170" s="158" t="str">
        <f t="shared" si="11"/>
        <v/>
      </c>
    </row>
    <row r="171" spans="1:35" ht="24.95" customHeight="1" x14ac:dyDescent="0.25">
      <c r="A171" s="43" t="str">
        <f>IF(Demographics!A171&lt;&gt;"", Demographics!A171, "")</f>
        <v/>
      </c>
      <c r="B171" s="11" t="str">
        <f>IF(Demographics!B171&lt;&gt;"", Demographics!B171, "")</f>
        <v/>
      </c>
      <c r="C171" s="11" t="str">
        <f>IF(Surgical!C171&lt;&gt;"", Surgical!C171, "")</f>
        <v/>
      </c>
      <c r="D171" s="44" t="str">
        <f>IF(Surgical!G171&lt;&gt;"", Surgical!G171, "")</f>
        <v/>
      </c>
      <c r="E171" s="190"/>
      <c r="F171" s="26"/>
      <c r="G171" s="27"/>
      <c r="H171" s="27"/>
      <c r="I171" s="27"/>
      <c r="J171" s="109"/>
      <c r="K171" s="110"/>
      <c r="L171" s="195" t="str">
        <f t="shared" si="8"/>
        <v/>
      </c>
      <c r="M171" s="28"/>
      <c r="N171" s="33"/>
      <c r="O171" s="33"/>
      <c r="P171" s="33"/>
      <c r="Q171" s="33"/>
      <c r="R171" s="110"/>
      <c r="S171" s="173" t="str">
        <f t="shared" si="9"/>
        <v/>
      </c>
      <c r="T171" s="20"/>
      <c r="U171" s="25"/>
      <c r="V171" s="26"/>
      <c r="W171" s="27"/>
      <c r="X171" s="27"/>
      <c r="Y171" s="27"/>
      <c r="Z171" s="109"/>
      <c r="AA171" s="110"/>
      <c r="AB171" s="178" t="str">
        <f t="shared" si="10"/>
        <v/>
      </c>
      <c r="AC171" s="28"/>
      <c r="AD171" s="29"/>
      <c r="AE171" s="29"/>
      <c r="AF171" s="29"/>
      <c r="AG171" s="30"/>
      <c r="AH171" s="110"/>
      <c r="AI171" s="173" t="str">
        <f t="shared" si="11"/>
        <v/>
      </c>
    </row>
    <row r="172" spans="1:35" ht="24.95" customHeight="1" x14ac:dyDescent="0.25">
      <c r="A172" s="45" t="str">
        <f>IF(Demographics!A172&lt;&gt;"", Demographics!A172, "")</f>
        <v/>
      </c>
      <c r="B172" s="46" t="str">
        <f>IF(Demographics!B172&lt;&gt;"", Demographics!B172, "")</f>
        <v/>
      </c>
      <c r="C172" s="46" t="str">
        <f>IF(Surgical!C172&lt;&gt;"", Surgical!C172, "")</f>
        <v/>
      </c>
      <c r="D172" s="47" t="str">
        <f>IF(Surgical!G172&lt;&gt;"", Surgical!G172, "")</f>
        <v/>
      </c>
      <c r="E172" s="185"/>
      <c r="F172" s="2"/>
      <c r="G172" s="5"/>
      <c r="H172" s="5"/>
      <c r="I172" s="5"/>
      <c r="J172" s="108"/>
      <c r="K172" s="110"/>
      <c r="L172" s="194" t="str">
        <f t="shared" si="8"/>
        <v/>
      </c>
      <c r="M172" s="202"/>
      <c r="N172" s="6"/>
      <c r="O172" s="6"/>
      <c r="P172" s="6"/>
      <c r="Q172" s="6"/>
      <c r="R172" s="110"/>
      <c r="S172" s="158" t="str">
        <f t="shared" si="9"/>
        <v/>
      </c>
      <c r="T172" s="20"/>
      <c r="U172" s="8"/>
      <c r="V172" s="2"/>
      <c r="W172" s="5"/>
      <c r="X172" s="5"/>
      <c r="Y172" s="5"/>
      <c r="Z172" s="108"/>
      <c r="AA172" s="110"/>
      <c r="AB172" s="158" t="str">
        <f t="shared" si="10"/>
        <v/>
      </c>
      <c r="AC172" s="2"/>
      <c r="AD172" s="5"/>
      <c r="AE172" s="5"/>
      <c r="AF172" s="5"/>
      <c r="AG172" s="9"/>
      <c r="AH172" s="110"/>
      <c r="AI172" s="158" t="str">
        <f t="shared" si="11"/>
        <v/>
      </c>
    </row>
    <row r="173" spans="1:35" ht="24.95" customHeight="1" x14ac:dyDescent="0.25">
      <c r="A173" s="43" t="str">
        <f>IF(Demographics!A173&lt;&gt;"", Demographics!A173, "")</f>
        <v/>
      </c>
      <c r="B173" s="11" t="str">
        <f>IF(Demographics!B173&lt;&gt;"", Demographics!B173, "")</f>
        <v/>
      </c>
      <c r="C173" s="11" t="str">
        <f>IF(Surgical!C173&lt;&gt;"", Surgical!C173, "")</f>
        <v/>
      </c>
      <c r="D173" s="44" t="str">
        <f>IF(Surgical!G173&lt;&gt;"", Surgical!G173, "")</f>
        <v/>
      </c>
      <c r="E173" s="190"/>
      <c r="F173" s="26"/>
      <c r="G173" s="27"/>
      <c r="H173" s="27"/>
      <c r="I173" s="27"/>
      <c r="J173" s="109"/>
      <c r="K173" s="110"/>
      <c r="L173" s="195" t="str">
        <f t="shared" si="8"/>
        <v/>
      </c>
      <c r="M173" s="28"/>
      <c r="N173" s="33"/>
      <c r="O173" s="33"/>
      <c r="P173" s="33"/>
      <c r="Q173" s="33"/>
      <c r="R173" s="110"/>
      <c r="S173" s="173" t="str">
        <f t="shared" si="9"/>
        <v/>
      </c>
      <c r="T173" s="20"/>
      <c r="U173" s="25"/>
      <c r="V173" s="26"/>
      <c r="W173" s="27"/>
      <c r="X173" s="27"/>
      <c r="Y173" s="27"/>
      <c r="Z173" s="109"/>
      <c r="AA173" s="110"/>
      <c r="AB173" s="178" t="str">
        <f t="shared" si="10"/>
        <v/>
      </c>
      <c r="AC173" s="28"/>
      <c r="AD173" s="29"/>
      <c r="AE173" s="29"/>
      <c r="AF173" s="29"/>
      <c r="AG173" s="30"/>
      <c r="AH173" s="110"/>
      <c r="AI173" s="173" t="str">
        <f t="shared" si="11"/>
        <v/>
      </c>
    </row>
    <row r="174" spans="1:35" ht="24.95" customHeight="1" x14ac:dyDescent="0.25">
      <c r="A174" s="45" t="str">
        <f>IF(Demographics!A174&lt;&gt;"", Demographics!A174, "")</f>
        <v/>
      </c>
      <c r="B174" s="46" t="str">
        <f>IF(Demographics!B174&lt;&gt;"", Demographics!B174, "")</f>
        <v/>
      </c>
      <c r="C174" s="46" t="str">
        <f>IF(Surgical!C174&lt;&gt;"", Surgical!C174, "")</f>
        <v/>
      </c>
      <c r="D174" s="47" t="str">
        <f>IF(Surgical!G174&lt;&gt;"", Surgical!G174, "")</f>
        <v/>
      </c>
      <c r="E174" s="185"/>
      <c r="F174" s="2"/>
      <c r="G174" s="5"/>
      <c r="H174" s="5"/>
      <c r="I174" s="5"/>
      <c r="J174" s="108"/>
      <c r="K174" s="110"/>
      <c r="L174" s="194" t="str">
        <f t="shared" si="8"/>
        <v/>
      </c>
      <c r="M174" s="202"/>
      <c r="N174" s="6"/>
      <c r="O174" s="6"/>
      <c r="P174" s="6"/>
      <c r="Q174" s="6"/>
      <c r="R174" s="110"/>
      <c r="S174" s="158" t="str">
        <f t="shared" si="9"/>
        <v/>
      </c>
      <c r="T174" s="20"/>
      <c r="U174" s="8"/>
      <c r="V174" s="2"/>
      <c r="W174" s="5"/>
      <c r="X174" s="5"/>
      <c r="Y174" s="5"/>
      <c r="Z174" s="108"/>
      <c r="AA174" s="110"/>
      <c r="AB174" s="158" t="str">
        <f t="shared" si="10"/>
        <v/>
      </c>
      <c r="AC174" s="2"/>
      <c r="AD174" s="5"/>
      <c r="AE174" s="5"/>
      <c r="AF174" s="5"/>
      <c r="AG174" s="9"/>
      <c r="AH174" s="110"/>
      <c r="AI174" s="158" t="str">
        <f t="shared" si="11"/>
        <v/>
      </c>
    </row>
    <row r="175" spans="1:35" ht="24.95" customHeight="1" x14ac:dyDescent="0.25">
      <c r="A175" s="43" t="str">
        <f>IF(Demographics!A175&lt;&gt;"", Demographics!A175, "")</f>
        <v/>
      </c>
      <c r="B175" s="11" t="str">
        <f>IF(Demographics!B175&lt;&gt;"", Demographics!B175, "")</f>
        <v/>
      </c>
      <c r="C175" s="11" t="str">
        <f>IF(Surgical!C175&lt;&gt;"", Surgical!C175, "")</f>
        <v/>
      </c>
      <c r="D175" s="44" t="str">
        <f>IF(Surgical!G175&lt;&gt;"", Surgical!G175, "")</f>
        <v/>
      </c>
      <c r="E175" s="190"/>
      <c r="F175" s="26"/>
      <c r="G175" s="27"/>
      <c r="H175" s="27"/>
      <c r="I175" s="27"/>
      <c r="J175" s="109"/>
      <c r="K175" s="110"/>
      <c r="L175" s="195" t="str">
        <f t="shared" si="8"/>
        <v/>
      </c>
      <c r="M175" s="28"/>
      <c r="N175" s="33"/>
      <c r="O175" s="33"/>
      <c r="P175" s="33"/>
      <c r="Q175" s="33"/>
      <c r="R175" s="110"/>
      <c r="S175" s="173" t="str">
        <f t="shared" si="9"/>
        <v/>
      </c>
      <c r="T175" s="20"/>
      <c r="U175" s="25"/>
      <c r="V175" s="26"/>
      <c r="W175" s="27"/>
      <c r="X175" s="27"/>
      <c r="Y175" s="27"/>
      <c r="Z175" s="109"/>
      <c r="AA175" s="110"/>
      <c r="AB175" s="178" t="str">
        <f t="shared" si="10"/>
        <v/>
      </c>
      <c r="AC175" s="28"/>
      <c r="AD175" s="29"/>
      <c r="AE175" s="29"/>
      <c r="AF175" s="29"/>
      <c r="AG175" s="30"/>
      <c r="AH175" s="110"/>
      <c r="AI175" s="173" t="str">
        <f t="shared" si="11"/>
        <v/>
      </c>
    </row>
    <row r="176" spans="1:35" ht="24.95" customHeight="1" x14ac:dyDescent="0.25">
      <c r="A176" s="45" t="str">
        <f>IF(Demographics!A176&lt;&gt;"", Demographics!A176, "")</f>
        <v/>
      </c>
      <c r="B176" s="46" t="str">
        <f>IF(Demographics!B176&lt;&gt;"", Demographics!B176, "")</f>
        <v/>
      </c>
      <c r="C176" s="46" t="str">
        <f>IF(Surgical!C176&lt;&gt;"", Surgical!C176, "")</f>
        <v/>
      </c>
      <c r="D176" s="47" t="str">
        <f>IF(Surgical!G176&lt;&gt;"", Surgical!G176, "")</f>
        <v/>
      </c>
      <c r="E176" s="185"/>
      <c r="F176" s="2"/>
      <c r="G176" s="5"/>
      <c r="H176" s="5"/>
      <c r="I176" s="5"/>
      <c r="J176" s="108"/>
      <c r="K176" s="110"/>
      <c r="L176" s="194" t="str">
        <f t="shared" si="8"/>
        <v/>
      </c>
      <c r="M176" s="202"/>
      <c r="N176" s="6"/>
      <c r="O176" s="6"/>
      <c r="P176" s="6"/>
      <c r="Q176" s="6"/>
      <c r="R176" s="110"/>
      <c r="S176" s="158" t="str">
        <f t="shared" si="9"/>
        <v/>
      </c>
      <c r="T176" s="20"/>
      <c r="U176" s="8"/>
      <c r="V176" s="2"/>
      <c r="W176" s="5"/>
      <c r="X176" s="5"/>
      <c r="Y176" s="5"/>
      <c r="Z176" s="108"/>
      <c r="AA176" s="110"/>
      <c r="AB176" s="158" t="str">
        <f t="shared" si="10"/>
        <v/>
      </c>
      <c r="AC176" s="2"/>
      <c r="AD176" s="5"/>
      <c r="AE176" s="5"/>
      <c r="AF176" s="5"/>
      <c r="AG176" s="9"/>
      <c r="AH176" s="110"/>
      <c r="AI176" s="158" t="str">
        <f t="shared" si="11"/>
        <v/>
      </c>
    </row>
    <row r="177" spans="1:35" ht="24.95" customHeight="1" x14ac:dyDescent="0.25">
      <c r="A177" s="43" t="str">
        <f>IF(Demographics!A177&lt;&gt;"", Demographics!A177, "")</f>
        <v/>
      </c>
      <c r="B177" s="11" t="str">
        <f>IF(Demographics!B177&lt;&gt;"", Demographics!B177, "")</f>
        <v/>
      </c>
      <c r="C177" s="11" t="str">
        <f>IF(Surgical!C177&lt;&gt;"", Surgical!C177, "")</f>
        <v/>
      </c>
      <c r="D177" s="44" t="str">
        <f>IF(Surgical!G177&lt;&gt;"", Surgical!G177, "")</f>
        <v/>
      </c>
      <c r="E177" s="190"/>
      <c r="F177" s="26"/>
      <c r="G177" s="27"/>
      <c r="H177" s="27"/>
      <c r="I177" s="27"/>
      <c r="J177" s="109"/>
      <c r="K177" s="110"/>
      <c r="L177" s="195" t="str">
        <f t="shared" si="8"/>
        <v/>
      </c>
      <c r="M177" s="28"/>
      <c r="N177" s="33"/>
      <c r="O177" s="33"/>
      <c r="P177" s="33"/>
      <c r="Q177" s="33"/>
      <c r="R177" s="110"/>
      <c r="S177" s="173" t="str">
        <f t="shared" si="9"/>
        <v/>
      </c>
      <c r="T177" s="20"/>
      <c r="U177" s="25"/>
      <c r="V177" s="26"/>
      <c r="W177" s="27"/>
      <c r="X177" s="27"/>
      <c r="Y177" s="27"/>
      <c r="Z177" s="109"/>
      <c r="AA177" s="110"/>
      <c r="AB177" s="178" t="str">
        <f t="shared" si="10"/>
        <v/>
      </c>
      <c r="AC177" s="28"/>
      <c r="AD177" s="29"/>
      <c r="AE177" s="29"/>
      <c r="AF177" s="29"/>
      <c r="AG177" s="30"/>
      <c r="AH177" s="110"/>
      <c r="AI177" s="173" t="str">
        <f t="shared" si="11"/>
        <v/>
      </c>
    </row>
    <row r="178" spans="1:35" ht="24.95" customHeight="1" x14ac:dyDescent="0.25">
      <c r="A178" s="45" t="str">
        <f>IF(Demographics!A178&lt;&gt;"", Demographics!A178, "")</f>
        <v/>
      </c>
      <c r="B178" s="46" t="str">
        <f>IF(Demographics!B178&lt;&gt;"", Demographics!B178, "")</f>
        <v/>
      </c>
      <c r="C178" s="46" t="str">
        <f>IF(Surgical!C178&lt;&gt;"", Surgical!C178, "")</f>
        <v/>
      </c>
      <c r="D178" s="47" t="str">
        <f>IF(Surgical!G178&lt;&gt;"", Surgical!G178, "")</f>
        <v/>
      </c>
      <c r="E178" s="185"/>
      <c r="F178" s="2"/>
      <c r="G178" s="5"/>
      <c r="H178" s="5"/>
      <c r="I178" s="5"/>
      <c r="J178" s="108"/>
      <c r="K178" s="110"/>
      <c r="L178" s="194" t="str">
        <f t="shared" si="8"/>
        <v/>
      </c>
      <c r="M178" s="202"/>
      <c r="N178" s="6"/>
      <c r="O178" s="6"/>
      <c r="P178" s="6"/>
      <c r="Q178" s="6"/>
      <c r="R178" s="110"/>
      <c r="S178" s="158" t="str">
        <f t="shared" si="9"/>
        <v/>
      </c>
      <c r="T178" s="20"/>
      <c r="U178" s="8"/>
      <c r="V178" s="2"/>
      <c r="W178" s="5"/>
      <c r="X178" s="5"/>
      <c r="Y178" s="5"/>
      <c r="Z178" s="108"/>
      <c r="AA178" s="110"/>
      <c r="AB178" s="158" t="str">
        <f t="shared" si="10"/>
        <v/>
      </c>
      <c r="AC178" s="2"/>
      <c r="AD178" s="5"/>
      <c r="AE178" s="5"/>
      <c r="AF178" s="5"/>
      <c r="AG178" s="9"/>
      <c r="AH178" s="110"/>
      <c r="AI178" s="158" t="str">
        <f t="shared" si="11"/>
        <v/>
      </c>
    </row>
    <row r="179" spans="1:35" ht="24.95" customHeight="1" x14ac:dyDescent="0.25">
      <c r="A179" s="43" t="str">
        <f>IF(Demographics!A179&lt;&gt;"", Demographics!A179, "")</f>
        <v/>
      </c>
      <c r="B179" s="11" t="str">
        <f>IF(Demographics!B179&lt;&gt;"", Demographics!B179, "")</f>
        <v/>
      </c>
      <c r="C179" s="11" t="str">
        <f>IF(Surgical!C179&lt;&gt;"", Surgical!C179, "")</f>
        <v/>
      </c>
      <c r="D179" s="44" t="str">
        <f>IF(Surgical!G179&lt;&gt;"", Surgical!G179, "")</f>
        <v/>
      </c>
      <c r="E179" s="190"/>
      <c r="F179" s="26"/>
      <c r="G179" s="27"/>
      <c r="H179" s="27"/>
      <c r="I179" s="27"/>
      <c r="J179" s="109"/>
      <c r="K179" s="110"/>
      <c r="L179" s="195" t="str">
        <f t="shared" si="8"/>
        <v/>
      </c>
      <c r="M179" s="28"/>
      <c r="N179" s="33"/>
      <c r="O179" s="33"/>
      <c r="P179" s="33"/>
      <c r="Q179" s="33"/>
      <c r="R179" s="110"/>
      <c r="S179" s="173" t="str">
        <f t="shared" si="9"/>
        <v/>
      </c>
      <c r="T179" s="20"/>
      <c r="U179" s="25"/>
      <c r="V179" s="26"/>
      <c r="W179" s="27"/>
      <c r="X179" s="27"/>
      <c r="Y179" s="27"/>
      <c r="Z179" s="109"/>
      <c r="AA179" s="110"/>
      <c r="AB179" s="178" t="str">
        <f t="shared" si="10"/>
        <v/>
      </c>
      <c r="AC179" s="28"/>
      <c r="AD179" s="29"/>
      <c r="AE179" s="29"/>
      <c r="AF179" s="29"/>
      <c r="AG179" s="30"/>
      <c r="AH179" s="110"/>
      <c r="AI179" s="173" t="str">
        <f t="shared" si="11"/>
        <v/>
      </c>
    </row>
    <row r="180" spans="1:35" ht="24.95" customHeight="1" x14ac:dyDescent="0.25">
      <c r="A180" s="45" t="str">
        <f>IF(Demographics!A180&lt;&gt;"", Demographics!A180, "")</f>
        <v/>
      </c>
      <c r="B180" s="46" t="str">
        <f>IF(Demographics!B180&lt;&gt;"", Demographics!B180, "")</f>
        <v/>
      </c>
      <c r="C180" s="46" t="str">
        <f>IF(Surgical!C180&lt;&gt;"", Surgical!C180, "")</f>
        <v/>
      </c>
      <c r="D180" s="47" t="str">
        <f>IF(Surgical!G180&lt;&gt;"", Surgical!G180, "")</f>
        <v/>
      </c>
      <c r="E180" s="185"/>
      <c r="F180" s="2"/>
      <c r="G180" s="5"/>
      <c r="H180" s="5"/>
      <c r="I180" s="5"/>
      <c r="J180" s="108"/>
      <c r="K180" s="110"/>
      <c r="L180" s="194" t="str">
        <f t="shared" si="8"/>
        <v/>
      </c>
      <c r="M180" s="202"/>
      <c r="N180" s="6"/>
      <c r="O180" s="6"/>
      <c r="P180" s="6"/>
      <c r="Q180" s="6"/>
      <c r="R180" s="110"/>
      <c r="S180" s="158" t="str">
        <f t="shared" si="9"/>
        <v/>
      </c>
      <c r="T180" s="20"/>
      <c r="U180" s="8"/>
      <c r="V180" s="2"/>
      <c r="W180" s="5"/>
      <c r="X180" s="5"/>
      <c r="Y180" s="5"/>
      <c r="Z180" s="108"/>
      <c r="AA180" s="110"/>
      <c r="AB180" s="158" t="str">
        <f t="shared" si="10"/>
        <v/>
      </c>
      <c r="AC180" s="2"/>
      <c r="AD180" s="5"/>
      <c r="AE180" s="5"/>
      <c r="AF180" s="5"/>
      <c r="AG180" s="9"/>
      <c r="AH180" s="110"/>
      <c r="AI180" s="158" t="str">
        <f t="shared" si="11"/>
        <v/>
      </c>
    </row>
    <row r="181" spans="1:35" ht="24.95" customHeight="1" x14ac:dyDescent="0.25">
      <c r="A181" s="43" t="str">
        <f>IF(Demographics!A181&lt;&gt;"", Demographics!A181, "")</f>
        <v/>
      </c>
      <c r="B181" s="11" t="str">
        <f>IF(Demographics!B181&lt;&gt;"", Demographics!B181, "")</f>
        <v/>
      </c>
      <c r="C181" s="11" t="str">
        <f>IF(Surgical!C181&lt;&gt;"", Surgical!C181, "")</f>
        <v/>
      </c>
      <c r="D181" s="44" t="str">
        <f>IF(Surgical!G181&lt;&gt;"", Surgical!G181, "")</f>
        <v/>
      </c>
      <c r="E181" s="190"/>
      <c r="F181" s="26"/>
      <c r="G181" s="27"/>
      <c r="H181" s="27"/>
      <c r="I181" s="27"/>
      <c r="J181" s="109"/>
      <c r="K181" s="110"/>
      <c r="L181" s="195" t="str">
        <f t="shared" si="8"/>
        <v/>
      </c>
      <c r="M181" s="28"/>
      <c r="N181" s="33"/>
      <c r="O181" s="33"/>
      <c r="P181" s="33"/>
      <c r="Q181" s="33"/>
      <c r="R181" s="110"/>
      <c r="S181" s="173" t="str">
        <f t="shared" si="9"/>
        <v/>
      </c>
      <c r="T181" s="20"/>
      <c r="U181" s="25"/>
      <c r="V181" s="26"/>
      <c r="W181" s="27"/>
      <c r="X181" s="27"/>
      <c r="Y181" s="27"/>
      <c r="Z181" s="109"/>
      <c r="AA181" s="110"/>
      <c r="AB181" s="178" t="str">
        <f t="shared" si="10"/>
        <v/>
      </c>
      <c r="AC181" s="28"/>
      <c r="AD181" s="29"/>
      <c r="AE181" s="29"/>
      <c r="AF181" s="29"/>
      <c r="AG181" s="30"/>
      <c r="AH181" s="110"/>
      <c r="AI181" s="173" t="str">
        <f t="shared" si="11"/>
        <v/>
      </c>
    </row>
    <row r="182" spans="1:35" ht="24.95" customHeight="1" x14ac:dyDescent="0.25">
      <c r="A182" s="45" t="str">
        <f>IF(Demographics!A182&lt;&gt;"", Demographics!A182, "")</f>
        <v/>
      </c>
      <c r="B182" s="46" t="str">
        <f>IF(Demographics!B182&lt;&gt;"", Demographics!B182, "")</f>
        <v/>
      </c>
      <c r="C182" s="46" t="str">
        <f>IF(Surgical!C182&lt;&gt;"", Surgical!C182, "")</f>
        <v/>
      </c>
      <c r="D182" s="47" t="str">
        <f>IF(Surgical!G182&lt;&gt;"", Surgical!G182, "")</f>
        <v/>
      </c>
      <c r="E182" s="185"/>
      <c r="F182" s="2"/>
      <c r="G182" s="5"/>
      <c r="H182" s="5"/>
      <c r="I182" s="5"/>
      <c r="J182" s="108"/>
      <c r="K182" s="110"/>
      <c r="L182" s="194" t="str">
        <f t="shared" si="8"/>
        <v/>
      </c>
      <c r="M182" s="202"/>
      <c r="N182" s="6"/>
      <c r="O182" s="6"/>
      <c r="P182" s="6"/>
      <c r="Q182" s="6"/>
      <c r="R182" s="110"/>
      <c r="S182" s="158" t="str">
        <f t="shared" si="9"/>
        <v/>
      </c>
      <c r="T182" s="20"/>
      <c r="U182" s="8"/>
      <c r="V182" s="2"/>
      <c r="W182" s="5"/>
      <c r="X182" s="5"/>
      <c r="Y182" s="5"/>
      <c r="Z182" s="108"/>
      <c r="AA182" s="110"/>
      <c r="AB182" s="158" t="str">
        <f t="shared" si="10"/>
        <v/>
      </c>
      <c r="AC182" s="2"/>
      <c r="AD182" s="5"/>
      <c r="AE182" s="5"/>
      <c r="AF182" s="5"/>
      <c r="AG182" s="9"/>
      <c r="AH182" s="110"/>
      <c r="AI182" s="158" t="str">
        <f t="shared" si="11"/>
        <v/>
      </c>
    </row>
    <row r="183" spans="1:35" ht="24.95" customHeight="1" x14ac:dyDescent="0.25">
      <c r="A183" s="43" t="str">
        <f>IF(Demographics!A183&lt;&gt;"", Demographics!A183, "")</f>
        <v/>
      </c>
      <c r="B183" s="11" t="str">
        <f>IF(Demographics!B183&lt;&gt;"", Demographics!B183, "")</f>
        <v/>
      </c>
      <c r="C183" s="11" t="str">
        <f>IF(Surgical!C183&lt;&gt;"", Surgical!C183, "")</f>
        <v/>
      </c>
      <c r="D183" s="44" t="str">
        <f>IF(Surgical!G183&lt;&gt;"", Surgical!G183, "")</f>
        <v/>
      </c>
      <c r="E183" s="190"/>
      <c r="F183" s="26"/>
      <c r="G183" s="27"/>
      <c r="H183" s="27"/>
      <c r="I183" s="27"/>
      <c r="J183" s="109"/>
      <c r="K183" s="110"/>
      <c r="L183" s="195" t="str">
        <f t="shared" si="8"/>
        <v/>
      </c>
      <c r="M183" s="28"/>
      <c r="N183" s="33"/>
      <c r="O183" s="33"/>
      <c r="P183" s="33"/>
      <c r="Q183" s="33"/>
      <c r="R183" s="110"/>
      <c r="S183" s="173" t="str">
        <f t="shared" si="9"/>
        <v/>
      </c>
      <c r="T183" s="20"/>
      <c r="U183" s="25"/>
      <c r="V183" s="26"/>
      <c r="W183" s="27"/>
      <c r="X183" s="27"/>
      <c r="Y183" s="27"/>
      <c r="Z183" s="109"/>
      <c r="AA183" s="110"/>
      <c r="AB183" s="178" t="str">
        <f t="shared" si="10"/>
        <v/>
      </c>
      <c r="AC183" s="28"/>
      <c r="AD183" s="29"/>
      <c r="AE183" s="29"/>
      <c r="AF183" s="29"/>
      <c r="AG183" s="30"/>
      <c r="AH183" s="110"/>
      <c r="AI183" s="173" t="str">
        <f t="shared" si="11"/>
        <v/>
      </c>
    </row>
    <row r="184" spans="1:35" ht="24.95" customHeight="1" x14ac:dyDescent="0.25">
      <c r="A184" s="45" t="str">
        <f>IF(Demographics!A184&lt;&gt;"", Demographics!A184, "")</f>
        <v/>
      </c>
      <c r="B184" s="46" t="str">
        <f>IF(Demographics!B184&lt;&gt;"", Demographics!B184, "")</f>
        <v/>
      </c>
      <c r="C184" s="46" t="str">
        <f>IF(Surgical!C184&lt;&gt;"", Surgical!C184, "")</f>
        <v/>
      </c>
      <c r="D184" s="47" t="str">
        <f>IF(Surgical!G184&lt;&gt;"", Surgical!G184, "")</f>
        <v/>
      </c>
      <c r="E184" s="185"/>
      <c r="F184" s="2"/>
      <c r="G184" s="5"/>
      <c r="H184" s="5"/>
      <c r="I184" s="5"/>
      <c r="J184" s="108"/>
      <c r="K184" s="110"/>
      <c r="L184" s="194" t="str">
        <f t="shared" si="8"/>
        <v/>
      </c>
      <c r="M184" s="202"/>
      <c r="N184" s="6"/>
      <c r="O184" s="6"/>
      <c r="P184" s="6"/>
      <c r="Q184" s="6"/>
      <c r="R184" s="110"/>
      <c r="S184" s="158" t="str">
        <f t="shared" si="9"/>
        <v/>
      </c>
      <c r="T184" s="20"/>
      <c r="U184" s="8"/>
      <c r="V184" s="2"/>
      <c r="W184" s="5"/>
      <c r="X184" s="5"/>
      <c r="Y184" s="5"/>
      <c r="Z184" s="108"/>
      <c r="AA184" s="110"/>
      <c r="AB184" s="158" t="str">
        <f t="shared" si="10"/>
        <v/>
      </c>
      <c r="AC184" s="2"/>
      <c r="AD184" s="5"/>
      <c r="AE184" s="5"/>
      <c r="AF184" s="5"/>
      <c r="AG184" s="9"/>
      <c r="AH184" s="110"/>
      <c r="AI184" s="158" t="str">
        <f t="shared" si="11"/>
        <v/>
      </c>
    </row>
    <row r="185" spans="1:35" ht="24.95" customHeight="1" x14ac:dyDescent="0.25">
      <c r="A185" s="43" t="str">
        <f>IF(Demographics!A185&lt;&gt;"", Demographics!A185, "")</f>
        <v/>
      </c>
      <c r="B185" s="11" t="str">
        <f>IF(Demographics!B185&lt;&gt;"", Demographics!B185, "")</f>
        <v/>
      </c>
      <c r="C185" s="11" t="str">
        <f>IF(Surgical!C185&lt;&gt;"", Surgical!C185, "")</f>
        <v/>
      </c>
      <c r="D185" s="44" t="str">
        <f>IF(Surgical!G185&lt;&gt;"", Surgical!G185, "")</f>
        <v/>
      </c>
      <c r="E185" s="190"/>
      <c r="F185" s="26"/>
      <c r="G185" s="27"/>
      <c r="H185" s="27"/>
      <c r="I185" s="27"/>
      <c r="J185" s="109"/>
      <c r="K185" s="110"/>
      <c r="L185" s="195" t="str">
        <f t="shared" si="8"/>
        <v/>
      </c>
      <c r="M185" s="28"/>
      <c r="N185" s="33"/>
      <c r="O185" s="33"/>
      <c r="P185" s="33"/>
      <c r="Q185" s="33"/>
      <c r="R185" s="110"/>
      <c r="S185" s="173" t="str">
        <f t="shared" si="9"/>
        <v/>
      </c>
      <c r="T185" s="20"/>
      <c r="U185" s="25"/>
      <c r="V185" s="26"/>
      <c r="W185" s="27"/>
      <c r="X185" s="27"/>
      <c r="Y185" s="27"/>
      <c r="Z185" s="109"/>
      <c r="AA185" s="110"/>
      <c r="AB185" s="178" t="str">
        <f t="shared" si="10"/>
        <v/>
      </c>
      <c r="AC185" s="28"/>
      <c r="AD185" s="29"/>
      <c r="AE185" s="29"/>
      <c r="AF185" s="29"/>
      <c r="AG185" s="30"/>
      <c r="AH185" s="110"/>
      <c r="AI185" s="173" t="str">
        <f t="shared" si="11"/>
        <v/>
      </c>
    </row>
    <row r="186" spans="1:35" ht="24.95" customHeight="1" x14ac:dyDescent="0.25">
      <c r="A186" s="45" t="str">
        <f>IF(Demographics!A186&lt;&gt;"", Demographics!A186, "")</f>
        <v/>
      </c>
      <c r="B186" s="46" t="str">
        <f>IF(Demographics!B186&lt;&gt;"", Demographics!B186, "")</f>
        <v/>
      </c>
      <c r="C186" s="46" t="str">
        <f>IF(Surgical!C186&lt;&gt;"", Surgical!C186, "")</f>
        <v/>
      </c>
      <c r="D186" s="47" t="str">
        <f>IF(Surgical!G186&lt;&gt;"", Surgical!G186, "")</f>
        <v/>
      </c>
      <c r="E186" s="185"/>
      <c r="F186" s="2"/>
      <c r="G186" s="5"/>
      <c r="H186" s="5"/>
      <c r="I186" s="5"/>
      <c r="J186" s="108"/>
      <c r="K186" s="110"/>
      <c r="L186" s="194" t="str">
        <f t="shared" si="8"/>
        <v/>
      </c>
      <c r="M186" s="202"/>
      <c r="N186" s="6"/>
      <c r="O186" s="6"/>
      <c r="P186" s="6"/>
      <c r="Q186" s="6"/>
      <c r="R186" s="110"/>
      <c r="S186" s="158" t="str">
        <f t="shared" si="9"/>
        <v/>
      </c>
      <c r="T186" s="20"/>
      <c r="U186" s="8"/>
      <c r="V186" s="2"/>
      <c r="W186" s="5"/>
      <c r="X186" s="5"/>
      <c r="Y186" s="5"/>
      <c r="Z186" s="108"/>
      <c r="AA186" s="110"/>
      <c r="AB186" s="158" t="str">
        <f t="shared" si="10"/>
        <v/>
      </c>
      <c r="AC186" s="2"/>
      <c r="AD186" s="5"/>
      <c r="AE186" s="5"/>
      <c r="AF186" s="5"/>
      <c r="AG186" s="9"/>
      <c r="AH186" s="110"/>
      <c r="AI186" s="158" t="str">
        <f t="shared" si="11"/>
        <v/>
      </c>
    </row>
    <row r="187" spans="1:35" ht="24.95" customHeight="1" x14ac:dyDescent="0.25">
      <c r="A187" s="43" t="str">
        <f>IF(Demographics!A187&lt;&gt;"", Demographics!A187, "")</f>
        <v/>
      </c>
      <c r="B187" s="11" t="str">
        <f>IF(Demographics!B187&lt;&gt;"", Demographics!B187, "")</f>
        <v/>
      </c>
      <c r="C187" s="11" t="str">
        <f>IF(Surgical!C187&lt;&gt;"", Surgical!C187, "")</f>
        <v/>
      </c>
      <c r="D187" s="44" t="str">
        <f>IF(Surgical!G187&lt;&gt;"", Surgical!G187, "")</f>
        <v/>
      </c>
      <c r="E187" s="190"/>
      <c r="F187" s="26"/>
      <c r="G187" s="27"/>
      <c r="H187" s="27"/>
      <c r="I187" s="27"/>
      <c r="J187" s="109"/>
      <c r="K187" s="110"/>
      <c r="L187" s="195" t="str">
        <f t="shared" si="8"/>
        <v/>
      </c>
      <c r="M187" s="28"/>
      <c r="N187" s="33"/>
      <c r="O187" s="33"/>
      <c r="P187" s="33"/>
      <c r="Q187" s="33"/>
      <c r="R187" s="110"/>
      <c r="S187" s="173" t="str">
        <f t="shared" si="9"/>
        <v/>
      </c>
      <c r="T187" s="20"/>
      <c r="U187" s="25"/>
      <c r="V187" s="26"/>
      <c r="W187" s="27"/>
      <c r="X187" s="27"/>
      <c r="Y187" s="27"/>
      <c r="Z187" s="109"/>
      <c r="AA187" s="110"/>
      <c r="AB187" s="178" t="str">
        <f t="shared" si="10"/>
        <v/>
      </c>
      <c r="AC187" s="28"/>
      <c r="AD187" s="29"/>
      <c r="AE187" s="29"/>
      <c r="AF187" s="29"/>
      <c r="AG187" s="30"/>
      <c r="AH187" s="110"/>
      <c r="AI187" s="173" t="str">
        <f t="shared" si="11"/>
        <v/>
      </c>
    </row>
    <row r="188" spans="1:35" ht="24.95" customHeight="1" x14ac:dyDescent="0.25">
      <c r="A188" s="45" t="str">
        <f>IF(Demographics!A188&lt;&gt;"", Demographics!A188, "")</f>
        <v/>
      </c>
      <c r="B188" s="46" t="str">
        <f>IF(Demographics!B188&lt;&gt;"", Demographics!B188, "")</f>
        <v/>
      </c>
      <c r="C188" s="46" t="str">
        <f>IF(Surgical!C188&lt;&gt;"", Surgical!C188, "")</f>
        <v/>
      </c>
      <c r="D188" s="47" t="str">
        <f>IF(Surgical!G188&lt;&gt;"", Surgical!G188, "")</f>
        <v/>
      </c>
      <c r="E188" s="185"/>
      <c r="F188" s="2"/>
      <c r="G188" s="5"/>
      <c r="H188" s="5"/>
      <c r="I188" s="5"/>
      <c r="J188" s="108"/>
      <c r="K188" s="110"/>
      <c r="L188" s="194" t="str">
        <f t="shared" si="8"/>
        <v/>
      </c>
      <c r="M188" s="202"/>
      <c r="N188" s="6"/>
      <c r="O188" s="6"/>
      <c r="P188" s="6"/>
      <c r="Q188" s="6"/>
      <c r="R188" s="110"/>
      <c r="S188" s="158" t="str">
        <f t="shared" si="9"/>
        <v/>
      </c>
      <c r="T188" s="20"/>
      <c r="U188" s="8"/>
      <c r="V188" s="2"/>
      <c r="W188" s="5"/>
      <c r="X188" s="5"/>
      <c r="Y188" s="5"/>
      <c r="Z188" s="108"/>
      <c r="AA188" s="110"/>
      <c r="AB188" s="158" t="str">
        <f t="shared" si="10"/>
        <v/>
      </c>
      <c r="AC188" s="2"/>
      <c r="AD188" s="5"/>
      <c r="AE188" s="5"/>
      <c r="AF188" s="5"/>
      <c r="AG188" s="9"/>
      <c r="AH188" s="110"/>
      <c r="AI188" s="158" t="str">
        <f t="shared" si="11"/>
        <v/>
      </c>
    </row>
    <row r="189" spans="1:35" ht="24.95" customHeight="1" x14ac:dyDescent="0.25">
      <c r="A189" s="43" t="str">
        <f>IF(Demographics!A189&lt;&gt;"", Demographics!A189, "")</f>
        <v/>
      </c>
      <c r="B189" s="11" t="str">
        <f>IF(Demographics!B189&lt;&gt;"", Demographics!B189, "")</f>
        <v/>
      </c>
      <c r="C189" s="11" t="str">
        <f>IF(Surgical!C189&lt;&gt;"", Surgical!C189, "")</f>
        <v/>
      </c>
      <c r="D189" s="44" t="str">
        <f>IF(Surgical!G189&lt;&gt;"", Surgical!G189, "")</f>
        <v/>
      </c>
      <c r="E189" s="190"/>
      <c r="F189" s="26"/>
      <c r="G189" s="27"/>
      <c r="H189" s="27"/>
      <c r="I189" s="27"/>
      <c r="J189" s="109"/>
      <c r="K189" s="110"/>
      <c r="L189" s="195" t="str">
        <f t="shared" si="8"/>
        <v/>
      </c>
      <c r="M189" s="28"/>
      <c r="N189" s="33"/>
      <c r="O189" s="33"/>
      <c r="P189" s="33"/>
      <c r="Q189" s="33"/>
      <c r="R189" s="110"/>
      <c r="S189" s="173" t="str">
        <f t="shared" si="9"/>
        <v/>
      </c>
      <c r="T189" s="20"/>
      <c r="U189" s="25"/>
      <c r="V189" s="26"/>
      <c r="W189" s="27"/>
      <c r="X189" s="27"/>
      <c r="Y189" s="27"/>
      <c r="Z189" s="109"/>
      <c r="AA189" s="110"/>
      <c r="AB189" s="178" t="str">
        <f t="shared" si="10"/>
        <v/>
      </c>
      <c r="AC189" s="28"/>
      <c r="AD189" s="29"/>
      <c r="AE189" s="29"/>
      <c r="AF189" s="29"/>
      <c r="AG189" s="30"/>
      <c r="AH189" s="110"/>
      <c r="AI189" s="173" t="str">
        <f t="shared" si="11"/>
        <v/>
      </c>
    </row>
    <row r="190" spans="1:35" ht="24.95" customHeight="1" x14ac:dyDescent="0.25">
      <c r="A190" s="45" t="str">
        <f>IF(Demographics!A190&lt;&gt;"", Demographics!A190, "")</f>
        <v/>
      </c>
      <c r="B190" s="46" t="str">
        <f>IF(Demographics!B190&lt;&gt;"", Demographics!B190, "")</f>
        <v/>
      </c>
      <c r="C190" s="46" t="str">
        <f>IF(Surgical!C190&lt;&gt;"", Surgical!C190, "")</f>
        <v/>
      </c>
      <c r="D190" s="47" t="str">
        <f>IF(Surgical!G190&lt;&gt;"", Surgical!G190, "")</f>
        <v/>
      </c>
      <c r="E190" s="185"/>
      <c r="F190" s="2"/>
      <c r="G190" s="5"/>
      <c r="H190" s="5"/>
      <c r="I190" s="5"/>
      <c r="J190" s="108"/>
      <c r="K190" s="110"/>
      <c r="L190" s="194" t="str">
        <f t="shared" si="8"/>
        <v/>
      </c>
      <c r="M190" s="202"/>
      <c r="N190" s="6"/>
      <c r="O190" s="6"/>
      <c r="P190" s="6"/>
      <c r="Q190" s="6"/>
      <c r="R190" s="110"/>
      <c r="S190" s="158" t="str">
        <f t="shared" si="9"/>
        <v/>
      </c>
      <c r="T190" s="20"/>
      <c r="U190" s="8"/>
      <c r="V190" s="2"/>
      <c r="W190" s="5"/>
      <c r="X190" s="5"/>
      <c r="Y190" s="5"/>
      <c r="Z190" s="108"/>
      <c r="AA190" s="110"/>
      <c r="AB190" s="158" t="str">
        <f t="shared" si="10"/>
        <v/>
      </c>
      <c r="AC190" s="2"/>
      <c r="AD190" s="5"/>
      <c r="AE190" s="5"/>
      <c r="AF190" s="5"/>
      <c r="AG190" s="9"/>
      <c r="AH190" s="110"/>
      <c r="AI190" s="158" t="str">
        <f t="shared" si="11"/>
        <v/>
      </c>
    </row>
    <row r="191" spans="1:35" ht="24.95" customHeight="1" x14ac:dyDescent="0.25">
      <c r="A191" s="43" t="str">
        <f>IF(Demographics!A191&lt;&gt;"", Demographics!A191, "")</f>
        <v/>
      </c>
      <c r="B191" s="11" t="str">
        <f>IF(Demographics!B191&lt;&gt;"", Demographics!B191, "")</f>
        <v/>
      </c>
      <c r="C191" s="11" t="str">
        <f>IF(Surgical!C191&lt;&gt;"", Surgical!C191, "")</f>
        <v/>
      </c>
      <c r="D191" s="44" t="str">
        <f>IF(Surgical!G191&lt;&gt;"", Surgical!G191, "")</f>
        <v/>
      </c>
      <c r="E191" s="190"/>
      <c r="F191" s="26"/>
      <c r="G191" s="27"/>
      <c r="H191" s="27"/>
      <c r="I191" s="27"/>
      <c r="J191" s="109"/>
      <c r="K191" s="110"/>
      <c r="L191" s="195" t="str">
        <f t="shared" si="8"/>
        <v/>
      </c>
      <c r="M191" s="28"/>
      <c r="N191" s="33"/>
      <c r="O191" s="33"/>
      <c r="P191" s="33"/>
      <c r="Q191" s="33"/>
      <c r="R191" s="110"/>
      <c r="S191" s="173" t="str">
        <f t="shared" si="9"/>
        <v/>
      </c>
      <c r="T191" s="20"/>
      <c r="U191" s="25"/>
      <c r="V191" s="26"/>
      <c r="W191" s="27"/>
      <c r="X191" s="27"/>
      <c r="Y191" s="27"/>
      <c r="Z191" s="109"/>
      <c r="AA191" s="110"/>
      <c r="AB191" s="178" t="str">
        <f t="shared" si="10"/>
        <v/>
      </c>
      <c r="AC191" s="28"/>
      <c r="AD191" s="29"/>
      <c r="AE191" s="29"/>
      <c r="AF191" s="29"/>
      <c r="AG191" s="30"/>
      <c r="AH191" s="110"/>
      <c r="AI191" s="173" t="str">
        <f t="shared" si="11"/>
        <v/>
      </c>
    </row>
    <row r="192" spans="1:35" ht="24.95" customHeight="1" x14ac:dyDescent="0.25">
      <c r="A192" s="45" t="str">
        <f>IF(Demographics!A192&lt;&gt;"", Demographics!A192, "")</f>
        <v/>
      </c>
      <c r="B192" s="46" t="str">
        <f>IF(Demographics!B192&lt;&gt;"", Demographics!B192, "")</f>
        <v/>
      </c>
      <c r="C192" s="46" t="str">
        <f>IF(Surgical!C192&lt;&gt;"", Surgical!C192, "")</f>
        <v/>
      </c>
      <c r="D192" s="47" t="str">
        <f>IF(Surgical!G192&lt;&gt;"", Surgical!G192, "")</f>
        <v/>
      </c>
      <c r="E192" s="185"/>
      <c r="F192" s="2"/>
      <c r="G192" s="5"/>
      <c r="H192" s="5"/>
      <c r="I192" s="5"/>
      <c r="J192" s="108"/>
      <c r="K192" s="110"/>
      <c r="L192" s="194" t="str">
        <f t="shared" si="8"/>
        <v/>
      </c>
      <c r="M192" s="202"/>
      <c r="N192" s="6"/>
      <c r="O192" s="6"/>
      <c r="P192" s="6"/>
      <c r="Q192" s="6"/>
      <c r="R192" s="110"/>
      <c r="S192" s="158" t="str">
        <f t="shared" si="9"/>
        <v/>
      </c>
      <c r="T192" s="20"/>
      <c r="U192" s="8"/>
      <c r="V192" s="2"/>
      <c r="W192" s="5"/>
      <c r="X192" s="5"/>
      <c r="Y192" s="5"/>
      <c r="Z192" s="108"/>
      <c r="AA192" s="110"/>
      <c r="AB192" s="158" t="str">
        <f t="shared" si="10"/>
        <v/>
      </c>
      <c r="AC192" s="2"/>
      <c r="AD192" s="5"/>
      <c r="AE192" s="5"/>
      <c r="AF192" s="5"/>
      <c r="AG192" s="9"/>
      <c r="AH192" s="110"/>
      <c r="AI192" s="158" t="str">
        <f t="shared" si="11"/>
        <v/>
      </c>
    </row>
    <row r="193" spans="1:35" ht="24.95" customHeight="1" x14ac:dyDescent="0.25">
      <c r="A193" s="43" t="str">
        <f>IF(Demographics!A193&lt;&gt;"", Demographics!A193, "")</f>
        <v/>
      </c>
      <c r="B193" s="11" t="str">
        <f>IF(Demographics!B193&lt;&gt;"", Demographics!B193, "")</f>
        <v/>
      </c>
      <c r="C193" s="11" t="str">
        <f>IF(Surgical!C193&lt;&gt;"", Surgical!C193, "")</f>
        <v/>
      </c>
      <c r="D193" s="44" t="str">
        <f>IF(Surgical!G193&lt;&gt;"", Surgical!G193, "")</f>
        <v/>
      </c>
      <c r="E193" s="190"/>
      <c r="F193" s="26"/>
      <c r="G193" s="27"/>
      <c r="H193" s="27"/>
      <c r="I193" s="27"/>
      <c r="J193" s="109"/>
      <c r="K193" s="110"/>
      <c r="L193" s="195" t="str">
        <f t="shared" si="8"/>
        <v/>
      </c>
      <c r="M193" s="28"/>
      <c r="N193" s="33"/>
      <c r="O193" s="33"/>
      <c r="P193" s="33"/>
      <c r="Q193" s="33"/>
      <c r="R193" s="110"/>
      <c r="S193" s="173" t="str">
        <f t="shared" si="9"/>
        <v/>
      </c>
      <c r="T193" s="20"/>
      <c r="U193" s="25"/>
      <c r="V193" s="26"/>
      <c r="W193" s="27"/>
      <c r="X193" s="27"/>
      <c r="Y193" s="27"/>
      <c r="Z193" s="109"/>
      <c r="AA193" s="110"/>
      <c r="AB193" s="178" t="str">
        <f t="shared" si="10"/>
        <v/>
      </c>
      <c r="AC193" s="28"/>
      <c r="AD193" s="29"/>
      <c r="AE193" s="29"/>
      <c r="AF193" s="29"/>
      <c r="AG193" s="30"/>
      <c r="AH193" s="110"/>
      <c r="AI193" s="173" t="str">
        <f t="shared" si="11"/>
        <v/>
      </c>
    </row>
    <row r="194" spans="1:35" ht="24.95" customHeight="1" x14ac:dyDescent="0.25">
      <c r="A194" s="45" t="str">
        <f>IF(Demographics!A194&lt;&gt;"", Demographics!A194, "")</f>
        <v/>
      </c>
      <c r="B194" s="46" t="str">
        <f>IF(Demographics!B194&lt;&gt;"", Demographics!B194, "")</f>
        <v/>
      </c>
      <c r="C194" s="46" t="str">
        <f>IF(Surgical!C194&lt;&gt;"", Surgical!C194, "")</f>
        <v/>
      </c>
      <c r="D194" s="47" t="str">
        <f>IF(Surgical!G194&lt;&gt;"", Surgical!G194, "")</f>
        <v/>
      </c>
      <c r="E194" s="185"/>
      <c r="F194" s="2"/>
      <c r="G194" s="5"/>
      <c r="H194" s="5"/>
      <c r="I194" s="5"/>
      <c r="J194" s="108"/>
      <c r="K194" s="110"/>
      <c r="L194" s="194" t="str">
        <f t="shared" si="8"/>
        <v/>
      </c>
      <c r="M194" s="202"/>
      <c r="N194" s="6"/>
      <c r="O194" s="6"/>
      <c r="P194" s="6"/>
      <c r="Q194" s="6"/>
      <c r="R194" s="110"/>
      <c r="S194" s="158" t="str">
        <f t="shared" si="9"/>
        <v/>
      </c>
      <c r="T194" s="20"/>
      <c r="U194" s="8"/>
      <c r="V194" s="2"/>
      <c r="W194" s="5"/>
      <c r="X194" s="5"/>
      <c r="Y194" s="5"/>
      <c r="Z194" s="108"/>
      <c r="AA194" s="110"/>
      <c r="AB194" s="158" t="str">
        <f t="shared" si="10"/>
        <v/>
      </c>
      <c r="AC194" s="2"/>
      <c r="AD194" s="5"/>
      <c r="AE194" s="5"/>
      <c r="AF194" s="5"/>
      <c r="AG194" s="9"/>
      <c r="AH194" s="110"/>
      <c r="AI194" s="158" t="str">
        <f t="shared" si="11"/>
        <v/>
      </c>
    </row>
    <row r="195" spans="1:35" ht="24.95" customHeight="1" x14ac:dyDescent="0.25">
      <c r="A195" s="43" t="str">
        <f>IF(Demographics!A195&lt;&gt;"", Demographics!A195, "")</f>
        <v/>
      </c>
      <c r="B195" s="11" t="str">
        <f>IF(Demographics!B195&lt;&gt;"", Demographics!B195, "")</f>
        <v/>
      </c>
      <c r="C195" s="11" t="str">
        <f>IF(Surgical!C195&lt;&gt;"", Surgical!C195, "")</f>
        <v/>
      </c>
      <c r="D195" s="44" t="str">
        <f>IF(Surgical!G195&lt;&gt;"", Surgical!G195, "")</f>
        <v/>
      </c>
      <c r="E195" s="190"/>
      <c r="F195" s="26"/>
      <c r="G195" s="27"/>
      <c r="H195" s="27"/>
      <c r="I195" s="27"/>
      <c r="J195" s="109"/>
      <c r="K195" s="110"/>
      <c r="L195" s="195" t="str">
        <f t="shared" si="8"/>
        <v/>
      </c>
      <c r="M195" s="28"/>
      <c r="N195" s="33"/>
      <c r="O195" s="33"/>
      <c r="P195" s="33"/>
      <c r="Q195" s="33"/>
      <c r="R195" s="110"/>
      <c r="S195" s="173" t="str">
        <f t="shared" si="9"/>
        <v/>
      </c>
      <c r="T195" s="20"/>
      <c r="U195" s="25"/>
      <c r="V195" s="26"/>
      <c r="W195" s="27"/>
      <c r="X195" s="27"/>
      <c r="Y195" s="27"/>
      <c r="Z195" s="109"/>
      <c r="AA195" s="110"/>
      <c r="AB195" s="178" t="str">
        <f t="shared" si="10"/>
        <v/>
      </c>
      <c r="AC195" s="28"/>
      <c r="AD195" s="29"/>
      <c r="AE195" s="29"/>
      <c r="AF195" s="29"/>
      <c r="AG195" s="30"/>
      <c r="AH195" s="110"/>
      <c r="AI195" s="173" t="str">
        <f t="shared" si="11"/>
        <v/>
      </c>
    </row>
    <row r="196" spans="1:35" ht="24.95" customHeight="1" x14ac:dyDescent="0.25">
      <c r="A196" s="45" t="str">
        <f>IF(Demographics!A196&lt;&gt;"", Demographics!A196, "")</f>
        <v/>
      </c>
      <c r="B196" s="46" t="str">
        <f>IF(Demographics!B196&lt;&gt;"", Demographics!B196, "")</f>
        <v/>
      </c>
      <c r="C196" s="46" t="str">
        <f>IF(Surgical!C196&lt;&gt;"", Surgical!C196, "")</f>
        <v/>
      </c>
      <c r="D196" s="47" t="str">
        <f>IF(Surgical!G196&lt;&gt;"", Surgical!G196, "")</f>
        <v/>
      </c>
      <c r="E196" s="185"/>
      <c r="F196" s="2"/>
      <c r="G196" s="5"/>
      <c r="H196" s="5"/>
      <c r="I196" s="5"/>
      <c r="J196" s="108"/>
      <c r="K196" s="110"/>
      <c r="L196" s="194" t="str">
        <f t="shared" si="8"/>
        <v/>
      </c>
      <c r="M196" s="202"/>
      <c r="N196" s="6"/>
      <c r="O196" s="6"/>
      <c r="P196" s="6"/>
      <c r="Q196" s="6"/>
      <c r="R196" s="110"/>
      <c r="S196" s="158" t="str">
        <f t="shared" si="9"/>
        <v/>
      </c>
      <c r="T196" s="20"/>
      <c r="U196" s="8"/>
      <c r="V196" s="2"/>
      <c r="W196" s="5"/>
      <c r="X196" s="5"/>
      <c r="Y196" s="5"/>
      <c r="Z196" s="108"/>
      <c r="AA196" s="110"/>
      <c r="AB196" s="158" t="str">
        <f t="shared" si="10"/>
        <v/>
      </c>
      <c r="AC196" s="2"/>
      <c r="AD196" s="5"/>
      <c r="AE196" s="5"/>
      <c r="AF196" s="5"/>
      <c r="AG196" s="9"/>
      <c r="AH196" s="110"/>
      <c r="AI196" s="158" t="str">
        <f t="shared" si="11"/>
        <v/>
      </c>
    </row>
    <row r="197" spans="1:35" ht="24.95" customHeight="1" x14ac:dyDescent="0.25">
      <c r="A197" s="43" t="str">
        <f>IF(Demographics!A197&lt;&gt;"", Demographics!A197, "")</f>
        <v/>
      </c>
      <c r="B197" s="11" t="str">
        <f>IF(Demographics!B197&lt;&gt;"", Demographics!B197, "")</f>
        <v/>
      </c>
      <c r="C197" s="11" t="str">
        <f>IF(Surgical!C197&lt;&gt;"", Surgical!C197, "")</f>
        <v/>
      </c>
      <c r="D197" s="44" t="str">
        <f>IF(Surgical!G197&lt;&gt;"", Surgical!G197, "")</f>
        <v/>
      </c>
      <c r="E197" s="190"/>
      <c r="F197" s="26"/>
      <c r="G197" s="27"/>
      <c r="H197" s="27"/>
      <c r="I197" s="27"/>
      <c r="J197" s="109"/>
      <c r="K197" s="110"/>
      <c r="L197" s="195" t="str">
        <f t="shared" ref="L197:L203" si="12">IF(AND(F197&lt;&gt;"",F197&lt;&gt;"CNT", F197&lt;&gt;"DNT",G197&lt;&gt;"",G197&lt;&gt;"CNT", G197&lt;&gt;"DNT",H197&lt;&gt;"",H197&lt;&gt;"CNT",H197&lt;&gt;"DNT",H197&lt;&gt;"",J197&lt;&gt;"",J197&lt;&gt;"CNT",J197&lt;&gt;"DNT",J197&lt;&gt;""),AVERAGE(F197,G197,H197,J197),"")</f>
        <v/>
      </c>
      <c r="M197" s="28"/>
      <c r="N197" s="33"/>
      <c r="O197" s="33"/>
      <c r="P197" s="33"/>
      <c r="Q197" s="33"/>
      <c r="R197" s="110"/>
      <c r="S197" s="173" t="str">
        <f t="shared" ref="S197:S203" si="13">IF(AND(M197&lt;&gt;"",M197&lt;&gt;"CNT", M197&lt;&gt;"DNT",N197&lt;&gt;"",N197&lt;&gt;"CNT", N197&lt;&gt;"DNT",O197&lt;&gt;"",O197&lt;&gt;"CNT",O197&lt;&gt;"DNT",O197&lt;&gt;"",Q197&lt;&gt;"",Q197&lt;&gt;"CNT",Q197&lt;&gt;"DNT",Q197&lt;&gt;""),AVERAGE(M197,N197,O197,Q197),"")</f>
        <v/>
      </c>
      <c r="T197" s="20"/>
      <c r="U197" s="25"/>
      <c r="V197" s="26"/>
      <c r="W197" s="27"/>
      <c r="X197" s="27"/>
      <c r="Y197" s="27"/>
      <c r="Z197" s="109"/>
      <c r="AA197" s="110"/>
      <c r="AB197" s="178" t="str">
        <f t="shared" ref="AB197:AB203" si="14">IF(AND(V197&lt;&gt;"",V197&lt;&gt;"CNT", V197&lt;&gt;"DNT",W197&lt;&gt;"",W197&lt;&gt;"CNT", W197&lt;&gt;"DNT",X197&lt;&gt;"",X197&lt;&gt;"CNT",X197&lt;&gt;"DNT",X197&lt;&gt;"",Z197&lt;&gt;"",Z197&lt;&gt;"CNT",Z197&lt;&gt;"DNT",Z197&lt;&gt;""),AVERAGE(V197,W197,X197,Z197),"")</f>
        <v/>
      </c>
      <c r="AC197" s="28"/>
      <c r="AD197" s="29"/>
      <c r="AE197" s="29"/>
      <c r="AF197" s="29"/>
      <c r="AG197" s="30"/>
      <c r="AH197" s="110"/>
      <c r="AI197" s="173" t="str">
        <f t="shared" ref="AI197:AI203" si="15">IF(AND(AC197&lt;&gt;"",AC197&lt;&gt;"CNT", AC197&lt;&gt;"DNT",AD197&lt;&gt;"",AD197&lt;&gt;"CNT", AD197&lt;&gt;"DNT",AE197&lt;&gt;"",AE197&lt;&gt;"CNT",AE197&lt;&gt;"DNT",AE197&lt;&gt;"",AG197&lt;&gt;"",AG197&lt;&gt;"CNT",AG197&lt;&gt;"DNT",AG197&lt;&gt;""),AVERAGE(AC197,AD197,AE197,AG197),"")</f>
        <v/>
      </c>
    </row>
    <row r="198" spans="1:35" ht="24.95" customHeight="1" x14ac:dyDescent="0.25">
      <c r="A198" s="45" t="str">
        <f>IF(Demographics!A198&lt;&gt;"", Demographics!A198, "")</f>
        <v/>
      </c>
      <c r="B198" s="46" t="str">
        <f>IF(Demographics!B198&lt;&gt;"", Demographics!B198, "")</f>
        <v/>
      </c>
      <c r="C198" s="46" t="str">
        <f>IF(Surgical!C198&lt;&gt;"", Surgical!C198, "")</f>
        <v/>
      </c>
      <c r="D198" s="47" t="str">
        <f>IF(Surgical!G198&lt;&gt;"", Surgical!G198, "")</f>
        <v/>
      </c>
      <c r="E198" s="185"/>
      <c r="F198" s="2"/>
      <c r="G198" s="5"/>
      <c r="H198" s="5"/>
      <c r="I198" s="5"/>
      <c r="J198" s="108"/>
      <c r="K198" s="110"/>
      <c r="L198" s="194" t="str">
        <f t="shared" si="12"/>
        <v/>
      </c>
      <c r="M198" s="202"/>
      <c r="N198" s="6"/>
      <c r="O198" s="6"/>
      <c r="P198" s="6"/>
      <c r="Q198" s="6"/>
      <c r="R198" s="110"/>
      <c r="S198" s="158" t="str">
        <f t="shared" si="13"/>
        <v/>
      </c>
      <c r="T198" s="20"/>
      <c r="U198" s="8"/>
      <c r="V198" s="2"/>
      <c r="W198" s="5"/>
      <c r="X198" s="5"/>
      <c r="Y198" s="5"/>
      <c r="Z198" s="108"/>
      <c r="AA198" s="110"/>
      <c r="AB198" s="158" t="str">
        <f t="shared" si="14"/>
        <v/>
      </c>
      <c r="AC198" s="2"/>
      <c r="AD198" s="5"/>
      <c r="AE198" s="5"/>
      <c r="AF198" s="5"/>
      <c r="AG198" s="9"/>
      <c r="AH198" s="110"/>
      <c r="AI198" s="158" t="str">
        <f t="shared" si="15"/>
        <v/>
      </c>
    </row>
    <row r="199" spans="1:35" ht="24.95" customHeight="1" x14ac:dyDescent="0.25">
      <c r="A199" s="43" t="str">
        <f>IF(Demographics!A199&lt;&gt;"", Demographics!A199, "")</f>
        <v/>
      </c>
      <c r="B199" s="11" t="str">
        <f>IF(Demographics!B199&lt;&gt;"", Demographics!B199, "")</f>
        <v/>
      </c>
      <c r="C199" s="11" t="str">
        <f>IF(Surgical!C199&lt;&gt;"", Surgical!C199, "")</f>
        <v/>
      </c>
      <c r="D199" s="44" t="str">
        <f>IF(Surgical!G199&lt;&gt;"", Surgical!G199, "")</f>
        <v/>
      </c>
      <c r="E199" s="190"/>
      <c r="F199" s="26"/>
      <c r="G199" s="27"/>
      <c r="H199" s="27"/>
      <c r="I199" s="27"/>
      <c r="J199" s="109"/>
      <c r="K199" s="110"/>
      <c r="L199" s="195" t="str">
        <f t="shared" si="12"/>
        <v/>
      </c>
      <c r="M199" s="28"/>
      <c r="N199" s="33"/>
      <c r="O199" s="33"/>
      <c r="P199" s="33"/>
      <c r="Q199" s="33"/>
      <c r="R199" s="110"/>
      <c r="S199" s="173" t="str">
        <f t="shared" si="13"/>
        <v/>
      </c>
      <c r="T199" s="20"/>
      <c r="U199" s="25"/>
      <c r="V199" s="26"/>
      <c r="W199" s="27"/>
      <c r="X199" s="27"/>
      <c r="Y199" s="27"/>
      <c r="Z199" s="109"/>
      <c r="AA199" s="110"/>
      <c r="AB199" s="178" t="str">
        <f t="shared" si="14"/>
        <v/>
      </c>
      <c r="AC199" s="28"/>
      <c r="AD199" s="29"/>
      <c r="AE199" s="29"/>
      <c r="AF199" s="29"/>
      <c r="AG199" s="30"/>
      <c r="AH199" s="110"/>
      <c r="AI199" s="173" t="str">
        <f t="shared" si="15"/>
        <v/>
      </c>
    </row>
    <row r="200" spans="1:35" ht="24.95" customHeight="1" x14ac:dyDescent="0.25">
      <c r="A200" s="45" t="str">
        <f>IF(Demographics!A200&lt;&gt;"", Demographics!A200, "")</f>
        <v/>
      </c>
      <c r="B200" s="46" t="str">
        <f>IF(Demographics!B200&lt;&gt;"", Demographics!B200, "")</f>
        <v/>
      </c>
      <c r="C200" s="46" t="str">
        <f>IF(Surgical!C200&lt;&gt;"", Surgical!C200, "")</f>
        <v/>
      </c>
      <c r="D200" s="47" t="str">
        <f>IF(Surgical!G200&lt;&gt;"", Surgical!G200, "")</f>
        <v/>
      </c>
      <c r="E200" s="185"/>
      <c r="F200" s="2"/>
      <c r="G200" s="5"/>
      <c r="H200" s="5"/>
      <c r="I200" s="5"/>
      <c r="J200" s="108"/>
      <c r="K200" s="110"/>
      <c r="L200" s="194" t="str">
        <f t="shared" si="12"/>
        <v/>
      </c>
      <c r="M200" s="202"/>
      <c r="N200" s="6"/>
      <c r="O200" s="6"/>
      <c r="P200" s="6"/>
      <c r="Q200" s="6"/>
      <c r="R200" s="110"/>
      <c r="S200" s="158" t="str">
        <f t="shared" si="13"/>
        <v/>
      </c>
      <c r="T200" s="20"/>
      <c r="U200" s="8"/>
      <c r="V200" s="2"/>
      <c r="W200" s="5"/>
      <c r="X200" s="5"/>
      <c r="Y200" s="5"/>
      <c r="Z200" s="108"/>
      <c r="AA200" s="110"/>
      <c r="AB200" s="158" t="str">
        <f t="shared" si="14"/>
        <v/>
      </c>
      <c r="AC200" s="2"/>
      <c r="AD200" s="5"/>
      <c r="AE200" s="5"/>
      <c r="AF200" s="5"/>
      <c r="AG200" s="9"/>
      <c r="AH200" s="110"/>
      <c r="AI200" s="158" t="str">
        <f t="shared" si="15"/>
        <v/>
      </c>
    </row>
    <row r="201" spans="1:35" ht="24.95" customHeight="1" x14ac:dyDescent="0.25">
      <c r="A201" s="43" t="str">
        <f>IF(Demographics!A201&lt;&gt;"", Demographics!A201, "")</f>
        <v/>
      </c>
      <c r="B201" s="11" t="str">
        <f>IF(Demographics!B201&lt;&gt;"", Demographics!B201, "")</f>
        <v/>
      </c>
      <c r="C201" s="11" t="str">
        <f>IF(Surgical!C201&lt;&gt;"", Surgical!C201, "")</f>
        <v/>
      </c>
      <c r="D201" s="44" t="str">
        <f>IF(Surgical!G201&lt;&gt;"", Surgical!G201, "")</f>
        <v/>
      </c>
      <c r="E201" s="190"/>
      <c r="F201" s="26"/>
      <c r="G201" s="27"/>
      <c r="H201" s="27"/>
      <c r="I201" s="27"/>
      <c r="J201" s="109"/>
      <c r="K201" s="110"/>
      <c r="L201" s="195" t="str">
        <f t="shared" si="12"/>
        <v/>
      </c>
      <c r="M201" s="28"/>
      <c r="N201" s="33"/>
      <c r="O201" s="33"/>
      <c r="P201" s="33"/>
      <c r="Q201" s="33"/>
      <c r="R201" s="110"/>
      <c r="S201" s="173" t="str">
        <f t="shared" si="13"/>
        <v/>
      </c>
      <c r="T201" s="20"/>
      <c r="U201" s="25"/>
      <c r="V201" s="26"/>
      <c r="W201" s="27"/>
      <c r="X201" s="27"/>
      <c r="Y201" s="27"/>
      <c r="Z201" s="109"/>
      <c r="AA201" s="110"/>
      <c r="AB201" s="178" t="str">
        <f t="shared" si="14"/>
        <v/>
      </c>
      <c r="AC201" s="28"/>
      <c r="AD201" s="29"/>
      <c r="AE201" s="29"/>
      <c r="AF201" s="29"/>
      <c r="AG201" s="30"/>
      <c r="AH201" s="110"/>
      <c r="AI201" s="173" t="str">
        <f t="shared" si="15"/>
        <v/>
      </c>
    </row>
    <row r="202" spans="1:35" ht="24.95" customHeight="1" x14ac:dyDescent="0.25">
      <c r="A202" s="45" t="str">
        <f>IF(Demographics!A202&lt;&gt;"", Demographics!A202, "")</f>
        <v/>
      </c>
      <c r="B202" s="46" t="str">
        <f>IF(Demographics!B202&lt;&gt;"", Demographics!B202, "")</f>
        <v/>
      </c>
      <c r="C202" s="46" t="str">
        <f>IF(Surgical!C202&lt;&gt;"", Surgical!C202, "")</f>
        <v/>
      </c>
      <c r="D202" s="47" t="str">
        <f>IF(Surgical!G202&lt;&gt;"", Surgical!G202, "")</f>
        <v/>
      </c>
      <c r="E202" s="185"/>
      <c r="F202" s="2"/>
      <c r="G202" s="5"/>
      <c r="H202" s="5"/>
      <c r="I202" s="5"/>
      <c r="J202" s="108"/>
      <c r="K202" s="110"/>
      <c r="L202" s="194" t="str">
        <f t="shared" si="12"/>
        <v/>
      </c>
      <c r="M202" s="202"/>
      <c r="N202" s="6"/>
      <c r="O202" s="6"/>
      <c r="P202" s="6"/>
      <c r="Q202" s="6"/>
      <c r="R202" s="110"/>
      <c r="S202" s="158" t="str">
        <f t="shared" si="13"/>
        <v/>
      </c>
      <c r="T202" s="20"/>
      <c r="U202" s="8"/>
      <c r="V202" s="2"/>
      <c r="W202" s="5"/>
      <c r="X202" s="5"/>
      <c r="Y202" s="5"/>
      <c r="Z202" s="108"/>
      <c r="AA202" s="110"/>
      <c r="AB202" s="158" t="str">
        <f t="shared" si="14"/>
        <v/>
      </c>
      <c r="AC202" s="2"/>
      <c r="AD202" s="5"/>
      <c r="AE202" s="5"/>
      <c r="AF202" s="5"/>
      <c r="AG202" s="9"/>
      <c r="AH202" s="110"/>
      <c r="AI202" s="158" t="str">
        <f t="shared" si="15"/>
        <v/>
      </c>
    </row>
    <row r="203" spans="1:35" ht="24.95" customHeight="1" thickBot="1" x14ac:dyDescent="0.3">
      <c r="A203" s="48" t="str">
        <f>IF(Demographics!A203&lt;&gt;"", Demographics!A203, "")</f>
        <v/>
      </c>
      <c r="B203" s="49" t="str">
        <f>IF(Demographics!B203&lt;&gt;"", Demographics!B203, "")</f>
        <v/>
      </c>
      <c r="C203" s="49" t="str">
        <f>IF(Surgical!C203&lt;&gt;"", Surgical!C203, "")</f>
        <v/>
      </c>
      <c r="D203" s="50" t="str">
        <f>IF(Surgical!G203&lt;&gt;"", Surgical!G203, "")</f>
        <v/>
      </c>
      <c r="E203" s="190"/>
      <c r="F203" s="179"/>
      <c r="G203" s="181"/>
      <c r="H203" s="181"/>
      <c r="I203" s="181"/>
      <c r="J203" s="182"/>
      <c r="K203" s="162"/>
      <c r="L203" s="196" t="str">
        <f t="shared" si="12"/>
        <v/>
      </c>
      <c r="M203" s="174"/>
      <c r="N203" s="54"/>
      <c r="O203" s="54"/>
      <c r="P203" s="54"/>
      <c r="Q203" s="54"/>
      <c r="R203" s="162"/>
      <c r="S203" s="175" t="str">
        <f t="shared" si="13"/>
        <v/>
      </c>
      <c r="T203" s="20"/>
      <c r="U203" s="25"/>
      <c r="V203" s="179"/>
      <c r="W203" s="181"/>
      <c r="X203" s="181"/>
      <c r="Y203" s="181"/>
      <c r="Z203" s="182"/>
      <c r="AA203" s="162"/>
      <c r="AB203" s="180" t="str">
        <f t="shared" si="14"/>
        <v/>
      </c>
      <c r="AC203" s="174"/>
      <c r="AD203" s="176"/>
      <c r="AE203" s="176"/>
      <c r="AF203" s="176"/>
      <c r="AG203" s="55"/>
      <c r="AH203" s="162"/>
      <c r="AI203" s="175" t="str">
        <f t="shared" si="15"/>
        <v/>
      </c>
    </row>
  </sheetData>
  <sheetProtection password="C941" sheet="1" objects="1" scenarios="1"/>
  <mergeCells count="11">
    <mergeCell ref="AC2:AI2"/>
    <mergeCell ref="V2:AB2"/>
    <mergeCell ref="A1:AI1"/>
    <mergeCell ref="A2:A3"/>
    <mergeCell ref="B2:B3"/>
    <mergeCell ref="D2:D3"/>
    <mergeCell ref="E2:E3"/>
    <mergeCell ref="U2:U3"/>
    <mergeCell ref="C2:C3"/>
    <mergeCell ref="F2:L2"/>
    <mergeCell ref="M2:S2"/>
  </mergeCells>
  <dataValidations xWindow="1393" yWindow="484" count="3">
    <dataValidation operator="lessThanOrEqual" allowBlank="1" showErrorMessage="1" sqref="D4:D203" xr:uid="{00000000-0002-0000-0300-000000000000}"/>
    <dataValidation allowBlank="1" showInputMessage="1" showErrorMessage="1" prompt="Will be automaticlly calculated if values for 0.5, 1 ,2  and 4 kHz are entered!" sqref="R4:R203 AA4:AA203 AH4:AH203 K4:K203" xr:uid="{00000000-0002-0000-0300-000001000000}"/>
    <dataValidation allowBlank="1" showInputMessage="1" showErrorMessage="1" promptTitle="PTA4" prompt="Will be automaticlly calculated if values for 0.5, 1 ,2  and 4 kHz are entered!" sqref="AB4:AB203 AI4:AI203 L4:L203 S4:S203" xr:uid="{00000000-0002-0000-0300-000002000000}"/>
  </dataValidations>
  <pageMargins left="0.70866141732283472" right="0.70866141732283472" top="1" bottom="0.74803149606299213" header="0.31496062992125984" footer="0.31496062992125984"/>
  <pageSetup paperSize="9" scale="31" orientation="portrait" r:id="rId1"/>
  <headerFooter>
    <oddHeader xml:space="preserve">&amp;LMinimal reporting standards for Active Middle Ear Hearing Implants
Maier H et al.
Supplement &amp;C&amp;A 
Page &amp;P/&amp;N&amp;RData Collection Sheet -Version 1.0 </oddHeader>
  </headerFooter>
  <rowBreaks count="1" manualBreakCount="1">
    <brk id="94" max="34" man="1"/>
  </rowBreaks>
  <extLst>
    <ext xmlns:x14="http://schemas.microsoft.com/office/spreadsheetml/2009/9/main" uri="{CCE6A557-97BC-4b89-ADB6-D9C93CAAB3DF}">
      <x14:dataValidations xmlns:xm="http://schemas.microsoft.com/office/excel/2006/main" xWindow="1393" yWindow="484" count="12">
        <x14:dataValidation type="list" allowBlank="1" showInputMessage="1" showErrorMessage="1" promptTitle="Pre OP BC  0.5 kHz" prompt="Left Ear_x000a_Enter a value _x000a_between 0-75 [dB HL]_x000a_or select _x000a_CNT_x000a_DNT" xr:uid="{00000000-0002-0000-0300-000003000000}">
          <x14:formula1>
            <xm:f>'Drop Down Lists'!$D$3:$D$80</xm:f>
          </x14:formula1>
          <xm:sqref>V4:V203 F4:F203</xm:sqref>
        </x14:dataValidation>
        <x14:dataValidation type="list" allowBlank="1" showInputMessage="1" showErrorMessage="1" promptTitle="Pre OP BC  2 kHz" prompt="Left Ear_x000a_Enter a value _x000a_between 0-80 [dB HL]_x000a_or select _x000a_CNT_x000a_DNT" xr:uid="{00000000-0002-0000-0300-000004000000}">
          <x14:formula1>
            <xm:f>'Drop Down Lists'!$F$3:$F$85</xm:f>
          </x14:formula1>
          <xm:sqref>X4:X203 H4:H203</xm:sqref>
        </x14:dataValidation>
        <x14:dataValidation type="list" allowBlank="1" showInputMessage="1" showErrorMessage="1" promptTitle="Pre OP BC  0.5 kHz" prompt="Left Ear_x000a_Enter a value _x000a_between 0-85 [dB HL]_x000a_or select _x000a_CNT_x000a_DNT" xr:uid="{00000000-0002-0000-0300-000005000000}">
          <x14:formula1>
            <xm:f>'Drop Down Lists'!$G$3:$G$90</xm:f>
          </x14:formula1>
          <xm:sqref>Y4:Y203 I4:I203</xm:sqref>
        </x14:dataValidation>
        <x14:dataValidation type="list" allowBlank="1" showInputMessage="1" showErrorMessage="1" promptTitle="Pre OP BC  0.5 kHz" prompt="Left Ear_x000a_Enter a value _x000a_between 0-85 [dB HL]_x000a_or select _x000a_CNT_x000a_DNT" xr:uid="{00000000-0002-0000-0300-000006000000}">
          <x14:formula1>
            <xm:f>'Drop Down Lists'!$H$3:$H$90</xm:f>
          </x14:formula1>
          <xm:sqref>Z4:Z203 J4:J203</xm:sqref>
        </x14:dataValidation>
        <x14:dataValidation type="list" allowBlank="1" showInputMessage="1" showErrorMessage="1" promptTitle="Pre OP BC 1 kHz" prompt="Right Ear_x000a_Enter a value _x000a_between 0-75 [dB HL]_x000a_or select _x000a_CNT_x000a_DNT" xr:uid="{00000000-0002-0000-0300-000007000000}">
          <x14:formula1>
            <xm:f>'Drop Down Lists'!$E$3:$E$80</xm:f>
          </x14:formula1>
          <xm:sqref>AD4:AD203 N4:N203</xm:sqref>
        </x14:dataValidation>
        <x14:dataValidation type="list" allowBlank="1" showInputMessage="1" showErrorMessage="1" promptTitle="Pre OP BC  2 kHz" prompt="Right Ear_x000a_Enter a value _x000a_between 0-80 [dB HL]_x000a_or select _x000a_CNT_x000a_DNT" xr:uid="{00000000-0002-0000-0300-000008000000}">
          <x14:formula1>
            <xm:f>'Drop Down Lists'!$F$3:$F$85</xm:f>
          </x14:formula1>
          <xm:sqref>AE4:AE203 O4:O203</xm:sqref>
        </x14:dataValidation>
        <x14:dataValidation type="list" allowBlank="1" showInputMessage="1" showErrorMessage="1" promptTitle="Pre OP BC  0.5 kHz" prompt="Right Ear_x000a_Enter a value _x000a_between 0-85 [dB HL]_x000a_or select _x000a_CNT_x000a_DNT" xr:uid="{00000000-0002-0000-0300-000009000000}">
          <x14:formula1>
            <xm:f>'Drop Down Lists'!$G$3:$G$90</xm:f>
          </x14:formula1>
          <xm:sqref>AF4:AF203 P4:P203</xm:sqref>
        </x14:dataValidation>
        <x14:dataValidation type="list" allowBlank="1" showInputMessage="1" showErrorMessage="1" promptTitle="Pre OP BC  0.5 kHz" prompt="Right Ear_x000a_Enter a value _x000a_between 0-85 [dB HL]_x000a_or select _x000a_CNT_x000a_DNT" xr:uid="{00000000-0002-0000-0300-00000A000000}">
          <x14:formula1>
            <xm:f>'Drop Down Lists'!$H$3:$H$90</xm:f>
          </x14:formula1>
          <xm:sqref>AG4:AG203 Q4:Q203</xm:sqref>
        </x14:dataValidation>
        <x14:dataValidation type="list" allowBlank="1" showInputMessage="1" showErrorMessage="1" promptTitle="Pre OP BC 1 kHz" prompt="Left Ear_x000a_Enter a value _x000a_between 0-75 [dB HL]_x000a_or select _x000a_CNT_x000a_DNT" xr:uid="{00000000-0002-0000-0300-00000B000000}">
          <x14:formula1>
            <xm:f>'Drop Down Lists'!$E$3:$E$80</xm:f>
          </x14:formula1>
          <xm:sqref>W4:W203 G4:G203</xm:sqref>
        </x14:dataValidation>
        <x14:dataValidation type="list" allowBlank="1" showInputMessage="1" showErrorMessage="1" promptTitle="Pre OP BC  0.5 kHz" prompt="Right Ear_x000a_Enter a value _x000a_between 0-75 [dB HL]_x000a_or select _x000a_CNT_x000a_DNT" xr:uid="{00000000-0002-0000-0300-00000C000000}">
          <x14:formula1>
            <xm:f>'Drop Down Lists'!$D$3:$D$80</xm:f>
          </x14:formula1>
          <xm:sqref>AC4:AC203 M4:M203</xm:sqref>
        </x14:dataValidation>
        <x14:dataValidation type="date" operator="greaterThanOrEqual" allowBlank="1" showInputMessage="1" showErrorMessage="1" error="Date has to be 6 month after activation" promptTitle="DATE" prompt="Enter Date of test 6M post activiation" xr:uid="{00000000-0002-0000-0300-00000D000000}">
          <x14:formula1>
            <xm:f>DATE(YEAR(Surgical!E4),MONTH(Surgical!E4)+6,DAY(Surgical!E4))</xm:f>
          </x14:formula1>
          <xm:sqref>U4:U203</xm:sqref>
        </x14:dataValidation>
        <x14:dataValidation type="date" operator="lessThanOrEqual" allowBlank="1" showInputMessage="1" showErrorMessage="1" promptTitle="DATE" prompt="Enter Date of test Pre Op" xr:uid="{00000000-0002-0000-0300-00000E000000}">
          <x14:formula1>
            <xm:f>Surgical!D4</xm:f>
          </x14:formula1>
          <xm:sqref>E4:E203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03"/>
  <sheetViews>
    <sheetView view="pageBreakPreview" zoomScale="85" zoomScaleNormal="85" zoomScaleSheetLayoutView="85" workbookViewId="0">
      <selection activeCell="A4" sqref="A4"/>
    </sheetView>
  </sheetViews>
  <sheetFormatPr baseColWidth="10" defaultColWidth="0" defaultRowHeight="15" zeroHeight="1" x14ac:dyDescent="0.25"/>
  <cols>
    <col min="1" max="2" width="9.140625" customWidth="1"/>
    <col min="3" max="5" width="11.7109375" style="1" customWidth="1"/>
    <col min="6" max="13" width="5.7109375" style="1" customWidth="1"/>
    <col min="14" max="14" width="1.85546875" style="1" customWidth="1"/>
    <col min="15" max="15" width="12.85546875" style="1" customWidth="1"/>
    <col min="16" max="23" width="5.7109375" customWidth="1"/>
    <col min="24" max="24" width="1.5703125" customWidth="1"/>
    <col min="25" max="25" width="13" customWidth="1"/>
    <col min="26" max="26" width="5" customWidth="1"/>
    <col min="27" max="27" width="11.7109375" customWidth="1"/>
    <col min="28" max="35" width="5.7109375" customWidth="1"/>
    <col min="36" max="36" width="1.7109375" customWidth="1"/>
    <col min="37" max="37" width="12.28515625" customWidth="1"/>
    <col min="38" max="45" width="5.7109375" customWidth="1"/>
    <col min="46" max="46" width="2.140625" customWidth="1"/>
    <col min="47" max="47" width="13.42578125" customWidth="1"/>
    <col min="48" max="16384" width="9.140625" hidden="1"/>
  </cols>
  <sheetData>
    <row r="1" spans="1:47" ht="49.5" customHeight="1" thickBot="1" x14ac:dyDescent="0.3">
      <c r="A1" s="234" t="s">
        <v>14</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row>
    <row r="2" spans="1:47" ht="94.5" customHeight="1" thickBot="1" x14ac:dyDescent="0.3">
      <c r="A2" s="249" t="str">
        <f>Demographics!A3</f>
        <v>Site ID</v>
      </c>
      <c r="B2" s="251" t="str">
        <f>Demographics!B3</f>
        <v>User ID</v>
      </c>
      <c r="C2" s="240" t="str">
        <f>Surgical!C3</f>
        <v>Serial
 Number</v>
      </c>
      <c r="D2" s="253" t="s">
        <v>6</v>
      </c>
      <c r="E2" s="238" t="s">
        <v>31</v>
      </c>
      <c r="F2" s="231" t="s">
        <v>39</v>
      </c>
      <c r="G2" s="232"/>
      <c r="H2" s="232"/>
      <c r="I2" s="232"/>
      <c r="J2" s="232"/>
      <c r="K2" s="232"/>
      <c r="L2" s="232"/>
      <c r="M2" s="232"/>
      <c r="N2" s="232"/>
      <c r="O2" s="233"/>
      <c r="P2" s="228" t="s">
        <v>29</v>
      </c>
      <c r="Q2" s="229"/>
      <c r="R2" s="229"/>
      <c r="S2" s="229"/>
      <c r="T2" s="229"/>
      <c r="U2" s="229"/>
      <c r="V2" s="229"/>
      <c r="W2" s="229"/>
      <c r="X2" s="229"/>
      <c r="Y2" s="230"/>
      <c r="Z2" s="20"/>
      <c r="AA2" s="247" t="s">
        <v>30</v>
      </c>
      <c r="AB2" s="231" t="s">
        <v>40</v>
      </c>
      <c r="AC2" s="232"/>
      <c r="AD2" s="232"/>
      <c r="AE2" s="232"/>
      <c r="AF2" s="232"/>
      <c r="AG2" s="232"/>
      <c r="AH2" s="232"/>
      <c r="AI2" s="232"/>
      <c r="AJ2" s="232"/>
      <c r="AK2" s="233"/>
      <c r="AL2" s="228" t="s">
        <v>41</v>
      </c>
      <c r="AM2" s="229"/>
      <c r="AN2" s="229"/>
      <c r="AO2" s="229"/>
      <c r="AP2" s="229"/>
      <c r="AQ2" s="229"/>
      <c r="AR2" s="229"/>
      <c r="AS2" s="229"/>
      <c r="AT2" s="229"/>
      <c r="AU2" s="230"/>
    </row>
    <row r="3" spans="1:47" ht="33.75" customHeight="1" thickBot="1" x14ac:dyDescent="0.3">
      <c r="A3" s="250"/>
      <c r="B3" s="252"/>
      <c r="C3" s="243"/>
      <c r="D3" s="254"/>
      <c r="E3" s="241"/>
      <c r="F3" s="191" t="s">
        <v>108</v>
      </c>
      <c r="G3" s="192" t="s">
        <v>0</v>
      </c>
      <c r="H3" s="192" t="s">
        <v>1</v>
      </c>
      <c r="I3" s="192" t="s">
        <v>2</v>
      </c>
      <c r="J3" s="192" t="s">
        <v>3</v>
      </c>
      <c r="K3" s="192" t="s">
        <v>4</v>
      </c>
      <c r="L3" s="192" t="s">
        <v>8</v>
      </c>
      <c r="M3" s="206" t="s">
        <v>9</v>
      </c>
      <c r="N3" s="110"/>
      <c r="O3" s="207" t="s">
        <v>73</v>
      </c>
      <c r="P3" s="198" t="s">
        <v>108</v>
      </c>
      <c r="Q3" s="199" t="s">
        <v>0</v>
      </c>
      <c r="R3" s="199" t="s">
        <v>1</v>
      </c>
      <c r="S3" s="199" t="s">
        <v>2</v>
      </c>
      <c r="T3" s="199" t="s">
        <v>3</v>
      </c>
      <c r="U3" s="199" t="s">
        <v>4</v>
      </c>
      <c r="V3" s="199" t="s">
        <v>8</v>
      </c>
      <c r="W3" s="200" t="s">
        <v>9</v>
      </c>
      <c r="X3" s="110"/>
      <c r="Y3" s="208" t="s">
        <v>73</v>
      </c>
      <c r="Z3" s="20"/>
      <c r="AA3" s="248"/>
      <c r="AB3" s="191" t="s">
        <v>108</v>
      </c>
      <c r="AC3" s="192" t="s">
        <v>0</v>
      </c>
      <c r="AD3" s="192" t="s">
        <v>1</v>
      </c>
      <c r="AE3" s="192" t="s">
        <v>2</v>
      </c>
      <c r="AF3" s="192" t="s">
        <v>3</v>
      </c>
      <c r="AG3" s="192" t="s">
        <v>4</v>
      </c>
      <c r="AH3" s="192" t="s">
        <v>8</v>
      </c>
      <c r="AI3" s="206" t="s">
        <v>9</v>
      </c>
      <c r="AJ3" s="110"/>
      <c r="AK3" s="204" t="s">
        <v>73</v>
      </c>
      <c r="AL3" s="205" t="s">
        <v>108</v>
      </c>
      <c r="AM3" s="205" t="s">
        <v>0</v>
      </c>
      <c r="AN3" s="205" t="s">
        <v>1</v>
      </c>
      <c r="AO3" s="205" t="s">
        <v>2</v>
      </c>
      <c r="AP3" s="205" t="s">
        <v>3</v>
      </c>
      <c r="AQ3" s="205" t="s">
        <v>4</v>
      </c>
      <c r="AR3" s="205" t="s">
        <v>8</v>
      </c>
      <c r="AS3" s="205" t="s">
        <v>9</v>
      </c>
      <c r="AT3" s="110"/>
      <c r="AU3" s="208" t="s">
        <v>73</v>
      </c>
    </row>
    <row r="4" spans="1:47" ht="24.95" customHeight="1" x14ac:dyDescent="0.25">
      <c r="A4" s="40" t="str">
        <f>IF(Demographics!A4&lt;&gt;"", Demographics!A4, "")</f>
        <v/>
      </c>
      <c r="B4" s="41" t="str">
        <f>IF(Demographics!B4&lt;&gt;"", Demographics!B4, "")</f>
        <v/>
      </c>
      <c r="C4" s="41" t="str">
        <f>IF(Surgical!C4&lt;&gt;"", Surgical!C4, "")</f>
        <v/>
      </c>
      <c r="D4" s="58" t="str">
        <f>IF(Surgical!G4&lt;&gt;"", Surgical!G4, "")</f>
        <v/>
      </c>
      <c r="E4" s="164"/>
      <c r="F4" s="157"/>
      <c r="G4" s="7"/>
      <c r="H4" s="7"/>
      <c r="I4" s="7"/>
      <c r="J4" s="7"/>
      <c r="K4" s="7"/>
      <c r="L4" s="7"/>
      <c r="M4" s="15"/>
      <c r="N4" s="110"/>
      <c r="O4" s="194" t="str">
        <f>IF(AND(G4&lt;&gt;"",G4&lt;&gt;"CNT", G4&lt;&gt;"DNT",H4&lt;&gt;"",H4&lt;&gt;"CNT", H4&lt;&gt;"DNT",I4&lt;&gt;"",I4&lt;&gt;"CNT",I4&lt;&gt;"DNT",I4&lt;&gt;"",K4&lt;&gt;"",K4&lt;&gt;"CNT",K4&lt;&gt;"DNT",K4&lt;&gt;""),AVERAGE(G4,H4,I4,K4),"")</f>
        <v/>
      </c>
      <c r="P4" s="157"/>
      <c r="Q4" s="7"/>
      <c r="R4" s="7"/>
      <c r="S4" s="7"/>
      <c r="T4" s="7"/>
      <c r="U4" s="7"/>
      <c r="V4" s="7"/>
      <c r="W4" s="15"/>
      <c r="X4" s="110"/>
      <c r="Y4" s="158" t="str">
        <f>IF(AND(Q4&lt;&gt;"",Q4&lt;&gt;"CNT", Q4&lt;&gt;"DNT",R4&lt;&gt;"",R4&lt;&gt;"CNT", R4&lt;&gt;"DNT",S4&lt;&gt;"",S4&lt;&gt;"CNT",S4&lt;&gt;"DNT",S4&lt;&gt;"",U4&lt;&gt;"",U4&lt;&gt;"CNT",U4&lt;&gt;"DNT",U4&lt;&gt;""),AVERAGE(Q4,R4,S4,U4),"")</f>
        <v/>
      </c>
      <c r="Z4" s="20"/>
      <c r="AA4" s="164"/>
      <c r="AB4" s="157"/>
      <c r="AC4" s="7"/>
      <c r="AD4" s="7"/>
      <c r="AE4" s="7"/>
      <c r="AF4" s="7"/>
      <c r="AG4" s="7"/>
      <c r="AH4" s="7"/>
      <c r="AI4" s="15"/>
      <c r="AJ4" s="110"/>
      <c r="AK4" s="186" t="str">
        <f>IF(AND(AC4&lt;&gt;"",AC4&lt;&gt;"CNT", AC4&lt;&gt;"DNT",AD4&lt;&gt;"",AD4&lt;&gt;"CNT", AD4&lt;&gt;"DNT",AE4&lt;&gt;"",AE4&lt;&gt;"CNT",AE4&lt;&gt;"DNT",AE4&lt;&gt;"",AG4&lt;&gt;"",AG4&lt;&gt;"CNT",AG4&lt;&gt;"DNT",AG4&lt;&gt;""),AVERAGE(AC4,AD4,AE4,AG4),"")</f>
        <v/>
      </c>
      <c r="AL4" s="157"/>
      <c r="AM4" s="7"/>
      <c r="AN4" s="7"/>
      <c r="AO4" s="7"/>
      <c r="AP4" s="7"/>
      <c r="AQ4" s="7"/>
      <c r="AR4" s="7"/>
      <c r="AS4" s="15"/>
      <c r="AT4" s="110"/>
      <c r="AU4" s="158" t="str">
        <f>IF(AND(AM4&lt;&gt;"",AM4&lt;&gt;"CNT", AM4&lt;&gt;"DNT",AN4&lt;&gt;"",AN4&lt;&gt;"CNT", AN4&lt;&gt;"DNT",AO4&lt;&gt;"",AO4&lt;&gt;"CNT",AO4&lt;&gt;"DNT",AO4&lt;&gt;"",AQ4&lt;&gt;"",AQ4&lt;&gt;"CNT",AQ4&lt;&gt;"DNT",AQ4&lt;&gt;""),AVERAGE(AM4,AN4,AO4,AQ4),"")</f>
        <v/>
      </c>
    </row>
    <row r="5" spans="1:47" ht="24.95" customHeight="1" x14ac:dyDescent="0.25">
      <c r="A5" s="43" t="str">
        <f>IF(Demographics!A5&lt;&gt;"", Demographics!A5, "")</f>
        <v/>
      </c>
      <c r="B5" s="11" t="str">
        <f>IF(Demographics!B5&lt;&gt;"", Demographics!B5, "")</f>
        <v/>
      </c>
      <c r="C5" s="11" t="str">
        <f>IF(Surgical!C5&lt;&gt;"", Surgical!C5, "")</f>
        <v/>
      </c>
      <c r="D5" s="59" t="str">
        <f>IF(Surgical!G5&lt;&gt;"", Surgical!G5, "")</f>
        <v/>
      </c>
      <c r="E5" s="165"/>
      <c r="F5" s="26"/>
      <c r="G5" s="32"/>
      <c r="H5" s="32"/>
      <c r="I5" s="32"/>
      <c r="J5" s="32"/>
      <c r="K5" s="32"/>
      <c r="L5" s="32"/>
      <c r="M5" s="209"/>
      <c r="N5" s="110"/>
      <c r="O5" s="195" t="str">
        <f t="shared" ref="O5:O68" si="0">IF(AND(G5&lt;&gt;"",G5&lt;&gt;"CNT", G5&lt;&gt;"DNT",H5&lt;&gt;"",H5&lt;&gt;"CNT", H5&lt;&gt;"DNT",I5&lt;&gt;"",I5&lt;&gt;"CNT",I5&lt;&gt;"DNT",I5&lt;&gt;"",K5&lt;&gt;"",K5&lt;&gt;"CNT",K5&lt;&gt;"DNT",K5&lt;&gt;""),AVERAGE(G5,H5,I5,K5),"")</f>
        <v/>
      </c>
      <c r="P5" s="28"/>
      <c r="Q5" s="33"/>
      <c r="R5" s="33"/>
      <c r="S5" s="33"/>
      <c r="T5" s="33"/>
      <c r="U5" s="33"/>
      <c r="V5" s="33"/>
      <c r="W5" s="30"/>
      <c r="X5" s="110"/>
      <c r="Y5" s="173" t="str">
        <f t="shared" ref="Y5:Y68" si="1">IF(AND(Q5&lt;&gt;"",Q5&lt;&gt;"CNT", Q5&lt;&gt;"DNT",R5&lt;&gt;"",R5&lt;&gt;"CNT", R5&lt;&gt;"DNT",S5&lt;&gt;"",S5&lt;&gt;"CNT",S5&lt;&gt;"DNT",S5&lt;&gt;"",U5&lt;&gt;"",U5&lt;&gt;"CNT",U5&lt;&gt;"DNT",U5&lt;&gt;""),AVERAGE(Q5,R5,S5,U5),"")</f>
        <v/>
      </c>
      <c r="Z5" s="20"/>
      <c r="AA5" s="165"/>
      <c r="AB5" s="26"/>
      <c r="AC5" s="32"/>
      <c r="AD5" s="32"/>
      <c r="AE5" s="32"/>
      <c r="AF5" s="32"/>
      <c r="AG5" s="32"/>
      <c r="AH5" s="32"/>
      <c r="AI5" s="209"/>
      <c r="AJ5" s="110"/>
      <c r="AK5" s="195" t="str">
        <f t="shared" ref="AK5:AK68" si="2">IF(AND(AC5&lt;&gt;"",AC5&lt;&gt;"CNT", AC5&lt;&gt;"DNT",AD5&lt;&gt;"",AD5&lt;&gt;"CNT", AD5&lt;&gt;"DNT",AE5&lt;&gt;"",AE5&lt;&gt;"CNT",AE5&lt;&gt;"DNT",AE5&lt;&gt;"",AG5&lt;&gt;"",AG5&lt;&gt;"CNT",AG5&lt;&gt;"DNT",AG5&lt;&gt;""),AVERAGE(AC5,AD5,AE5,AG5),"")</f>
        <v/>
      </c>
      <c r="AL5" s="28"/>
      <c r="AM5" s="33"/>
      <c r="AN5" s="33"/>
      <c r="AO5" s="33"/>
      <c r="AP5" s="33"/>
      <c r="AQ5" s="33"/>
      <c r="AR5" s="33"/>
      <c r="AS5" s="30"/>
      <c r="AT5" s="110"/>
      <c r="AU5" s="173" t="str">
        <f t="shared" ref="AU5:AU68" si="3">IF(AND(AM5&lt;&gt;"",AM5&lt;&gt;"CNT", AM5&lt;&gt;"DNT",AN5&lt;&gt;"",AN5&lt;&gt;"CNT", AN5&lt;&gt;"DNT",AO5&lt;&gt;"",AO5&lt;&gt;"CNT",AO5&lt;&gt;"DNT",AO5&lt;&gt;"",AQ5&lt;&gt;"",AQ5&lt;&gt;"CNT",AQ5&lt;&gt;"DNT",AQ5&lt;&gt;""),AVERAGE(AM5,AN5,AO5,AQ5),"")</f>
        <v/>
      </c>
    </row>
    <row r="6" spans="1:47" ht="24.95" customHeight="1" x14ac:dyDescent="0.25">
      <c r="A6" s="45" t="str">
        <f>IF(Demographics!A6&lt;&gt;"", Demographics!A6, "")</f>
        <v/>
      </c>
      <c r="B6" s="46" t="str">
        <f>IF(Demographics!B6&lt;&gt;"", Demographics!B6, "")</f>
        <v/>
      </c>
      <c r="C6" s="46" t="str">
        <f>IF(Surgical!C6&lt;&gt;"", Surgical!C6, "")</f>
        <v/>
      </c>
      <c r="D6" s="60" t="str">
        <f>IF(Surgical!G6&lt;&gt;"", Surgical!G6, "")</f>
        <v/>
      </c>
      <c r="E6" s="166"/>
      <c r="F6" s="202"/>
      <c r="G6" s="6"/>
      <c r="H6" s="6"/>
      <c r="I6" s="6"/>
      <c r="J6" s="6"/>
      <c r="K6" s="6"/>
      <c r="L6" s="6"/>
      <c r="M6" s="37"/>
      <c r="N6" s="110"/>
      <c r="O6" s="194" t="str">
        <f t="shared" si="0"/>
        <v/>
      </c>
      <c r="P6" s="202"/>
      <c r="Q6" s="6"/>
      <c r="R6" s="6"/>
      <c r="S6" s="6"/>
      <c r="T6" s="6"/>
      <c r="U6" s="6"/>
      <c r="V6" s="6"/>
      <c r="W6" s="37"/>
      <c r="X6" s="110"/>
      <c r="Y6" s="158" t="str">
        <f t="shared" si="1"/>
        <v/>
      </c>
      <c r="Z6" s="20"/>
      <c r="AA6" s="166"/>
      <c r="AB6" s="202"/>
      <c r="AC6" s="6"/>
      <c r="AD6" s="6"/>
      <c r="AE6" s="6"/>
      <c r="AF6" s="6"/>
      <c r="AG6" s="6"/>
      <c r="AH6" s="6"/>
      <c r="AI6" s="37"/>
      <c r="AJ6" s="110"/>
      <c r="AK6" s="194" t="str">
        <f t="shared" si="2"/>
        <v/>
      </c>
      <c r="AL6" s="202"/>
      <c r="AM6" s="6"/>
      <c r="AN6" s="6"/>
      <c r="AO6" s="6"/>
      <c r="AP6" s="6"/>
      <c r="AQ6" s="6"/>
      <c r="AR6" s="6"/>
      <c r="AS6" s="37"/>
      <c r="AT6" s="110"/>
      <c r="AU6" s="158" t="str">
        <f t="shared" si="3"/>
        <v/>
      </c>
    </row>
    <row r="7" spans="1:47" ht="24.95" customHeight="1" x14ac:dyDescent="0.25">
      <c r="A7" s="43" t="str">
        <f>IF(Demographics!A7&lt;&gt;"", Demographics!A7, "")</f>
        <v/>
      </c>
      <c r="B7" s="11" t="str">
        <f>IF(Demographics!B7&lt;&gt;"", Demographics!B7, "")</f>
        <v/>
      </c>
      <c r="C7" s="11" t="str">
        <f>IF(Surgical!C7&lt;&gt;"", Surgical!C7, "")</f>
        <v/>
      </c>
      <c r="D7" s="59" t="str">
        <f>IF(Surgical!G7&lt;&gt;"", Surgical!G7, "")</f>
        <v/>
      </c>
      <c r="E7" s="165"/>
      <c r="F7" s="26"/>
      <c r="G7" s="32"/>
      <c r="H7" s="32"/>
      <c r="I7" s="32"/>
      <c r="J7" s="32"/>
      <c r="K7" s="32"/>
      <c r="L7" s="32"/>
      <c r="M7" s="209"/>
      <c r="N7" s="110"/>
      <c r="O7" s="195" t="str">
        <f t="shared" si="0"/>
        <v/>
      </c>
      <c r="P7" s="28"/>
      <c r="Q7" s="33"/>
      <c r="R7" s="33"/>
      <c r="S7" s="33"/>
      <c r="T7" s="33"/>
      <c r="U7" s="33"/>
      <c r="V7" s="33"/>
      <c r="W7" s="30"/>
      <c r="X7" s="110"/>
      <c r="Y7" s="173" t="str">
        <f t="shared" si="1"/>
        <v/>
      </c>
      <c r="Z7" s="20"/>
      <c r="AA7" s="165"/>
      <c r="AB7" s="26"/>
      <c r="AC7" s="32"/>
      <c r="AD7" s="32"/>
      <c r="AE7" s="32"/>
      <c r="AF7" s="32"/>
      <c r="AG7" s="32"/>
      <c r="AH7" s="32"/>
      <c r="AI7" s="209"/>
      <c r="AJ7" s="110"/>
      <c r="AK7" s="195" t="str">
        <f t="shared" si="2"/>
        <v/>
      </c>
      <c r="AL7" s="28"/>
      <c r="AM7" s="33"/>
      <c r="AN7" s="33"/>
      <c r="AO7" s="33"/>
      <c r="AP7" s="33"/>
      <c r="AQ7" s="33"/>
      <c r="AR7" s="33"/>
      <c r="AS7" s="30"/>
      <c r="AT7" s="110"/>
      <c r="AU7" s="173" t="str">
        <f t="shared" si="3"/>
        <v/>
      </c>
    </row>
    <row r="8" spans="1:47" ht="24.95" customHeight="1" x14ac:dyDescent="0.25">
      <c r="A8" s="45" t="str">
        <f>IF(Demographics!A8&lt;&gt;"", Demographics!A8, "")</f>
        <v/>
      </c>
      <c r="B8" s="46" t="str">
        <f>IF(Demographics!B8&lt;&gt;"", Demographics!B8, "")</f>
        <v/>
      </c>
      <c r="C8" s="46" t="str">
        <f>IF(Surgical!C8&lt;&gt;"", Surgical!C8, "")</f>
        <v/>
      </c>
      <c r="D8" s="60" t="str">
        <f>IF(Surgical!G8&lt;&gt;"", Surgical!G8, "")</f>
        <v/>
      </c>
      <c r="E8" s="166"/>
      <c r="F8" s="202"/>
      <c r="G8" s="6"/>
      <c r="H8" s="6"/>
      <c r="I8" s="6"/>
      <c r="J8" s="6"/>
      <c r="K8" s="6"/>
      <c r="L8" s="6"/>
      <c r="M8" s="37"/>
      <c r="N8" s="110"/>
      <c r="O8" s="194" t="str">
        <f t="shared" si="0"/>
        <v/>
      </c>
      <c r="P8" s="202"/>
      <c r="Q8" s="6"/>
      <c r="R8" s="6"/>
      <c r="S8" s="6"/>
      <c r="T8" s="6"/>
      <c r="U8" s="6"/>
      <c r="V8" s="6"/>
      <c r="W8" s="37"/>
      <c r="X8" s="110"/>
      <c r="Y8" s="158" t="str">
        <f t="shared" si="1"/>
        <v/>
      </c>
      <c r="Z8" s="20"/>
      <c r="AA8" s="166"/>
      <c r="AB8" s="202"/>
      <c r="AC8" s="6"/>
      <c r="AD8" s="6"/>
      <c r="AE8" s="6"/>
      <c r="AF8" s="6"/>
      <c r="AG8" s="6"/>
      <c r="AH8" s="6"/>
      <c r="AI8" s="37"/>
      <c r="AJ8" s="110"/>
      <c r="AK8" s="194" t="str">
        <f t="shared" si="2"/>
        <v/>
      </c>
      <c r="AL8" s="202"/>
      <c r="AM8" s="6"/>
      <c r="AN8" s="6"/>
      <c r="AO8" s="6"/>
      <c r="AP8" s="6"/>
      <c r="AQ8" s="6"/>
      <c r="AR8" s="6"/>
      <c r="AS8" s="37"/>
      <c r="AT8" s="110"/>
      <c r="AU8" s="158" t="str">
        <f t="shared" si="3"/>
        <v/>
      </c>
    </row>
    <row r="9" spans="1:47" ht="24.95" customHeight="1" x14ac:dyDescent="0.25">
      <c r="A9" s="43" t="str">
        <f>IF(Demographics!A9&lt;&gt;"", Demographics!A9, "")</f>
        <v/>
      </c>
      <c r="B9" s="11" t="str">
        <f>IF(Demographics!B9&lt;&gt;"", Demographics!B9, "")</f>
        <v/>
      </c>
      <c r="C9" s="11" t="str">
        <f>IF(Surgical!C9&lt;&gt;"", Surgical!C9, "")</f>
        <v/>
      </c>
      <c r="D9" s="59" t="str">
        <f>IF(Surgical!G9&lt;&gt;"", Surgical!G9, "")</f>
        <v/>
      </c>
      <c r="E9" s="165"/>
      <c r="F9" s="26"/>
      <c r="G9" s="32"/>
      <c r="H9" s="32"/>
      <c r="I9" s="32"/>
      <c r="J9" s="32"/>
      <c r="K9" s="32"/>
      <c r="L9" s="32"/>
      <c r="M9" s="209"/>
      <c r="N9" s="110"/>
      <c r="O9" s="195" t="str">
        <f t="shared" si="0"/>
        <v/>
      </c>
      <c r="P9" s="28"/>
      <c r="Q9" s="33"/>
      <c r="R9" s="33"/>
      <c r="S9" s="33"/>
      <c r="T9" s="33"/>
      <c r="U9" s="33"/>
      <c r="V9" s="33"/>
      <c r="W9" s="30"/>
      <c r="X9" s="110"/>
      <c r="Y9" s="173" t="str">
        <f t="shared" si="1"/>
        <v/>
      </c>
      <c r="Z9" s="20"/>
      <c r="AA9" s="165"/>
      <c r="AB9" s="26"/>
      <c r="AC9" s="32"/>
      <c r="AD9" s="32"/>
      <c r="AE9" s="32"/>
      <c r="AF9" s="32"/>
      <c r="AG9" s="32"/>
      <c r="AH9" s="32"/>
      <c r="AI9" s="209"/>
      <c r="AJ9" s="110"/>
      <c r="AK9" s="195" t="str">
        <f t="shared" si="2"/>
        <v/>
      </c>
      <c r="AL9" s="28"/>
      <c r="AM9" s="33"/>
      <c r="AN9" s="33"/>
      <c r="AO9" s="33"/>
      <c r="AP9" s="33"/>
      <c r="AQ9" s="33"/>
      <c r="AR9" s="33"/>
      <c r="AS9" s="30"/>
      <c r="AT9" s="110"/>
      <c r="AU9" s="173" t="str">
        <f t="shared" si="3"/>
        <v/>
      </c>
    </row>
    <row r="10" spans="1:47" ht="24.95" customHeight="1" x14ac:dyDescent="0.25">
      <c r="A10" s="45" t="str">
        <f>IF(Demographics!A10&lt;&gt;"", Demographics!A10, "")</f>
        <v/>
      </c>
      <c r="B10" s="46" t="str">
        <f>IF(Demographics!B10&lt;&gt;"", Demographics!B10, "")</f>
        <v/>
      </c>
      <c r="C10" s="46" t="str">
        <f>IF(Surgical!C10&lt;&gt;"", Surgical!C10, "")</f>
        <v/>
      </c>
      <c r="D10" s="60" t="str">
        <f>IF(Surgical!G10&lt;&gt;"", Surgical!G10, "")</f>
        <v/>
      </c>
      <c r="E10" s="166"/>
      <c r="F10" s="202"/>
      <c r="G10" s="6"/>
      <c r="H10" s="6"/>
      <c r="I10" s="6"/>
      <c r="J10" s="6"/>
      <c r="K10" s="6"/>
      <c r="L10" s="6"/>
      <c r="M10" s="37"/>
      <c r="N10" s="110"/>
      <c r="O10" s="194" t="str">
        <f t="shared" si="0"/>
        <v/>
      </c>
      <c r="P10" s="202"/>
      <c r="Q10" s="6"/>
      <c r="R10" s="6"/>
      <c r="S10" s="6"/>
      <c r="T10" s="6"/>
      <c r="U10" s="6"/>
      <c r="V10" s="6"/>
      <c r="W10" s="37"/>
      <c r="X10" s="110"/>
      <c r="Y10" s="158" t="str">
        <f t="shared" si="1"/>
        <v/>
      </c>
      <c r="Z10" s="20"/>
      <c r="AA10" s="166"/>
      <c r="AB10" s="202"/>
      <c r="AC10" s="6"/>
      <c r="AD10" s="6"/>
      <c r="AE10" s="6"/>
      <c r="AF10" s="6"/>
      <c r="AG10" s="6"/>
      <c r="AH10" s="6"/>
      <c r="AI10" s="37"/>
      <c r="AJ10" s="110"/>
      <c r="AK10" s="194" t="str">
        <f t="shared" si="2"/>
        <v/>
      </c>
      <c r="AL10" s="202"/>
      <c r="AM10" s="6"/>
      <c r="AN10" s="6"/>
      <c r="AO10" s="6"/>
      <c r="AP10" s="6"/>
      <c r="AQ10" s="6"/>
      <c r="AR10" s="6"/>
      <c r="AS10" s="37"/>
      <c r="AT10" s="110"/>
      <c r="AU10" s="158" t="str">
        <f t="shared" si="3"/>
        <v/>
      </c>
    </row>
    <row r="11" spans="1:47" ht="24.95" customHeight="1" x14ac:dyDescent="0.25">
      <c r="A11" s="43" t="str">
        <f>IF(Demographics!A11&lt;&gt;"", Demographics!A11, "")</f>
        <v/>
      </c>
      <c r="B11" s="11" t="str">
        <f>IF(Demographics!B11&lt;&gt;"", Demographics!B11, "")</f>
        <v/>
      </c>
      <c r="C11" s="11" t="str">
        <f>IF(Surgical!C11&lt;&gt;"", Surgical!C11, "")</f>
        <v/>
      </c>
      <c r="D11" s="59" t="str">
        <f>IF(Surgical!G11&lt;&gt;"", Surgical!G11, "")</f>
        <v/>
      </c>
      <c r="E11" s="165"/>
      <c r="F11" s="26"/>
      <c r="G11" s="32"/>
      <c r="H11" s="32"/>
      <c r="I11" s="32"/>
      <c r="J11" s="32"/>
      <c r="K11" s="32"/>
      <c r="L11" s="32"/>
      <c r="M11" s="209"/>
      <c r="N11" s="110"/>
      <c r="O11" s="195" t="str">
        <f t="shared" si="0"/>
        <v/>
      </c>
      <c r="P11" s="28"/>
      <c r="Q11" s="33"/>
      <c r="R11" s="33"/>
      <c r="S11" s="33"/>
      <c r="T11" s="33"/>
      <c r="U11" s="33"/>
      <c r="V11" s="33"/>
      <c r="W11" s="30"/>
      <c r="X11" s="110"/>
      <c r="Y11" s="173" t="str">
        <f t="shared" si="1"/>
        <v/>
      </c>
      <c r="Z11" s="20"/>
      <c r="AA11" s="165"/>
      <c r="AB11" s="26"/>
      <c r="AC11" s="32"/>
      <c r="AD11" s="32"/>
      <c r="AE11" s="32"/>
      <c r="AF11" s="32"/>
      <c r="AG11" s="32"/>
      <c r="AH11" s="32"/>
      <c r="AI11" s="209"/>
      <c r="AJ11" s="110"/>
      <c r="AK11" s="195" t="str">
        <f t="shared" si="2"/>
        <v/>
      </c>
      <c r="AL11" s="28"/>
      <c r="AM11" s="33"/>
      <c r="AN11" s="33"/>
      <c r="AO11" s="33"/>
      <c r="AP11" s="33"/>
      <c r="AQ11" s="33"/>
      <c r="AR11" s="33"/>
      <c r="AS11" s="30"/>
      <c r="AT11" s="110"/>
      <c r="AU11" s="173" t="str">
        <f t="shared" si="3"/>
        <v/>
      </c>
    </row>
    <row r="12" spans="1:47" ht="24.95" customHeight="1" x14ac:dyDescent="0.25">
      <c r="A12" s="45" t="str">
        <f>IF(Demographics!A12&lt;&gt;"", Demographics!A12, "")</f>
        <v/>
      </c>
      <c r="B12" s="46" t="str">
        <f>IF(Demographics!B12&lt;&gt;"", Demographics!B12, "")</f>
        <v/>
      </c>
      <c r="C12" s="46" t="str">
        <f>IF(Surgical!C12&lt;&gt;"", Surgical!C12, "")</f>
        <v/>
      </c>
      <c r="D12" s="60" t="str">
        <f>IF(Surgical!G12&lt;&gt;"", Surgical!G12, "")</f>
        <v/>
      </c>
      <c r="E12" s="166"/>
      <c r="F12" s="202"/>
      <c r="G12" s="6"/>
      <c r="H12" s="6"/>
      <c r="I12" s="6"/>
      <c r="J12" s="6"/>
      <c r="K12" s="6"/>
      <c r="L12" s="6"/>
      <c r="M12" s="37"/>
      <c r="N12" s="110"/>
      <c r="O12" s="194" t="str">
        <f t="shared" si="0"/>
        <v/>
      </c>
      <c r="P12" s="202"/>
      <c r="Q12" s="6"/>
      <c r="R12" s="6"/>
      <c r="S12" s="6"/>
      <c r="T12" s="6"/>
      <c r="U12" s="6"/>
      <c r="V12" s="6"/>
      <c r="W12" s="37"/>
      <c r="X12" s="110"/>
      <c r="Y12" s="158" t="str">
        <f t="shared" si="1"/>
        <v/>
      </c>
      <c r="Z12" s="20"/>
      <c r="AA12" s="166"/>
      <c r="AB12" s="202"/>
      <c r="AC12" s="6"/>
      <c r="AD12" s="6"/>
      <c r="AE12" s="6"/>
      <c r="AF12" s="6"/>
      <c r="AG12" s="6"/>
      <c r="AH12" s="6"/>
      <c r="AI12" s="37"/>
      <c r="AJ12" s="110"/>
      <c r="AK12" s="194" t="str">
        <f t="shared" si="2"/>
        <v/>
      </c>
      <c r="AL12" s="202"/>
      <c r="AM12" s="6"/>
      <c r="AN12" s="6"/>
      <c r="AO12" s="6"/>
      <c r="AP12" s="6"/>
      <c r="AQ12" s="6"/>
      <c r="AR12" s="6"/>
      <c r="AS12" s="37"/>
      <c r="AT12" s="110"/>
      <c r="AU12" s="158" t="str">
        <f t="shared" si="3"/>
        <v/>
      </c>
    </row>
    <row r="13" spans="1:47" ht="24.95" customHeight="1" x14ac:dyDescent="0.25">
      <c r="A13" s="43" t="str">
        <f>IF(Demographics!A13&lt;&gt;"", Demographics!A13, "")</f>
        <v/>
      </c>
      <c r="B13" s="11" t="str">
        <f>IF(Demographics!B13&lt;&gt;"", Demographics!B13, "")</f>
        <v/>
      </c>
      <c r="C13" s="11" t="str">
        <f>IF(Surgical!C13&lt;&gt;"", Surgical!C13, "")</f>
        <v/>
      </c>
      <c r="D13" s="59" t="str">
        <f>IF(Surgical!G13&lt;&gt;"", Surgical!G13, "")</f>
        <v/>
      </c>
      <c r="E13" s="165"/>
      <c r="F13" s="26"/>
      <c r="G13" s="32"/>
      <c r="H13" s="32"/>
      <c r="I13" s="32"/>
      <c r="J13" s="32"/>
      <c r="K13" s="32"/>
      <c r="L13" s="32"/>
      <c r="M13" s="209"/>
      <c r="N13" s="110"/>
      <c r="O13" s="195" t="str">
        <f t="shared" si="0"/>
        <v/>
      </c>
      <c r="P13" s="28"/>
      <c r="Q13" s="33"/>
      <c r="R13" s="33"/>
      <c r="S13" s="33"/>
      <c r="T13" s="33"/>
      <c r="U13" s="33"/>
      <c r="V13" s="33"/>
      <c r="W13" s="30"/>
      <c r="X13" s="110"/>
      <c r="Y13" s="173" t="str">
        <f t="shared" si="1"/>
        <v/>
      </c>
      <c r="Z13" s="20"/>
      <c r="AA13" s="165"/>
      <c r="AB13" s="26"/>
      <c r="AC13" s="32"/>
      <c r="AD13" s="32"/>
      <c r="AE13" s="32"/>
      <c r="AF13" s="32"/>
      <c r="AG13" s="32"/>
      <c r="AH13" s="32"/>
      <c r="AI13" s="209"/>
      <c r="AJ13" s="110"/>
      <c r="AK13" s="195" t="str">
        <f t="shared" si="2"/>
        <v/>
      </c>
      <c r="AL13" s="28"/>
      <c r="AM13" s="33"/>
      <c r="AN13" s="33"/>
      <c r="AO13" s="33"/>
      <c r="AP13" s="33"/>
      <c r="AQ13" s="33"/>
      <c r="AR13" s="33"/>
      <c r="AS13" s="30"/>
      <c r="AT13" s="110"/>
      <c r="AU13" s="173" t="str">
        <f t="shared" si="3"/>
        <v/>
      </c>
    </row>
    <row r="14" spans="1:47" ht="24.95" customHeight="1" x14ac:dyDescent="0.25">
      <c r="A14" s="45" t="str">
        <f>IF(Demographics!A14&lt;&gt;"", Demographics!A14, "")</f>
        <v/>
      </c>
      <c r="B14" s="46" t="str">
        <f>IF(Demographics!B14&lt;&gt;"", Demographics!B14, "")</f>
        <v/>
      </c>
      <c r="C14" s="46" t="str">
        <f>IF(Surgical!C14&lt;&gt;"", Surgical!C14, "")</f>
        <v/>
      </c>
      <c r="D14" s="60" t="str">
        <f>IF(Surgical!G14&lt;&gt;"", Surgical!G14, "")</f>
        <v/>
      </c>
      <c r="E14" s="166"/>
      <c r="F14" s="202"/>
      <c r="G14" s="6"/>
      <c r="H14" s="6"/>
      <c r="I14" s="6"/>
      <c r="J14" s="6"/>
      <c r="K14" s="6"/>
      <c r="L14" s="6"/>
      <c r="M14" s="37"/>
      <c r="N14" s="110"/>
      <c r="O14" s="194" t="str">
        <f t="shared" si="0"/>
        <v/>
      </c>
      <c r="P14" s="202"/>
      <c r="Q14" s="6"/>
      <c r="R14" s="6"/>
      <c r="S14" s="6"/>
      <c r="T14" s="6"/>
      <c r="U14" s="6"/>
      <c r="V14" s="6"/>
      <c r="W14" s="37"/>
      <c r="X14" s="110"/>
      <c r="Y14" s="158" t="str">
        <f t="shared" si="1"/>
        <v/>
      </c>
      <c r="Z14" s="20"/>
      <c r="AA14" s="166"/>
      <c r="AB14" s="202"/>
      <c r="AC14" s="6"/>
      <c r="AD14" s="6"/>
      <c r="AE14" s="6"/>
      <c r="AF14" s="6"/>
      <c r="AG14" s="6"/>
      <c r="AH14" s="6"/>
      <c r="AI14" s="37"/>
      <c r="AJ14" s="110"/>
      <c r="AK14" s="194" t="str">
        <f t="shared" si="2"/>
        <v/>
      </c>
      <c r="AL14" s="202"/>
      <c r="AM14" s="6"/>
      <c r="AN14" s="6"/>
      <c r="AO14" s="6"/>
      <c r="AP14" s="6"/>
      <c r="AQ14" s="6"/>
      <c r="AR14" s="6"/>
      <c r="AS14" s="37"/>
      <c r="AT14" s="110"/>
      <c r="AU14" s="158" t="str">
        <f t="shared" si="3"/>
        <v/>
      </c>
    </row>
    <row r="15" spans="1:47" ht="24.95" customHeight="1" x14ac:dyDescent="0.25">
      <c r="A15" s="43" t="str">
        <f>IF(Demographics!A15&lt;&gt;"", Demographics!A15, "")</f>
        <v/>
      </c>
      <c r="B15" s="11" t="str">
        <f>IF(Demographics!B15&lt;&gt;"", Demographics!B15, "")</f>
        <v/>
      </c>
      <c r="C15" s="11" t="str">
        <f>IF(Surgical!C15&lt;&gt;"", Surgical!C15, "")</f>
        <v/>
      </c>
      <c r="D15" s="59" t="str">
        <f>IF(Surgical!G15&lt;&gt;"", Surgical!G15, "")</f>
        <v/>
      </c>
      <c r="E15" s="165"/>
      <c r="F15" s="26"/>
      <c r="G15" s="32"/>
      <c r="H15" s="32"/>
      <c r="I15" s="32"/>
      <c r="J15" s="32"/>
      <c r="K15" s="32"/>
      <c r="L15" s="32"/>
      <c r="M15" s="209"/>
      <c r="N15" s="110"/>
      <c r="O15" s="195" t="str">
        <f t="shared" si="0"/>
        <v/>
      </c>
      <c r="P15" s="28"/>
      <c r="Q15" s="33"/>
      <c r="R15" s="33"/>
      <c r="S15" s="33"/>
      <c r="T15" s="33"/>
      <c r="U15" s="33"/>
      <c r="V15" s="33"/>
      <c r="W15" s="30"/>
      <c r="X15" s="110"/>
      <c r="Y15" s="173" t="str">
        <f t="shared" si="1"/>
        <v/>
      </c>
      <c r="Z15" s="20"/>
      <c r="AA15" s="165"/>
      <c r="AB15" s="26"/>
      <c r="AC15" s="32"/>
      <c r="AD15" s="32"/>
      <c r="AE15" s="32"/>
      <c r="AF15" s="32"/>
      <c r="AG15" s="32"/>
      <c r="AH15" s="32"/>
      <c r="AI15" s="209"/>
      <c r="AJ15" s="110"/>
      <c r="AK15" s="195" t="str">
        <f t="shared" si="2"/>
        <v/>
      </c>
      <c r="AL15" s="28"/>
      <c r="AM15" s="33"/>
      <c r="AN15" s="33"/>
      <c r="AO15" s="33"/>
      <c r="AP15" s="33"/>
      <c r="AQ15" s="33"/>
      <c r="AR15" s="33"/>
      <c r="AS15" s="30"/>
      <c r="AT15" s="110"/>
      <c r="AU15" s="173" t="str">
        <f t="shared" si="3"/>
        <v/>
      </c>
    </row>
    <row r="16" spans="1:47" ht="24.95" customHeight="1" x14ac:dyDescent="0.25">
      <c r="A16" s="45" t="str">
        <f>IF(Demographics!A16&lt;&gt;"", Demographics!A16, "")</f>
        <v/>
      </c>
      <c r="B16" s="46" t="str">
        <f>IF(Demographics!B16&lt;&gt;"", Demographics!B16, "")</f>
        <v/>
      </c>
      <c r="C16" s="46" t="str">
        <f>IF(Surgical!C16&lt;&gt;"", Surgical!C16, "")</f>
        <v/>
      </c>
      <c r="D16" s="60" t="str">
        <f>IF(Surgical!G16&lt;&gt;"", Surgical!G16, "")</f>
        <v/>
      </c>
      <c r="E16" s="166"/>
      <c r="F16" s="202"/>
      <c r="G16" s="6"/>
      <c r="H16" s="6"/>
      <c r="I16" s="6"/>
      <c r="J16" s="6"/>
      <c r="K16" s="6"/>
      <c r="L16" s="6"/>
      <c r="M16" s="37"/>
      <c r="N16" s="110"/>
      <c r="O16" s="194" t="str">
        <f t="shared" si="0"/>
        <v/>
      </c>
      <c r="P16" s="202"/>
      <c r="Q16" s="6"/>
      <c r="R16" s="6"/>
      <c r="S16" s="6"/>
      <c r="T16" s="6"/>
      <c r="U16" s="6"/>
      <c r="V16" s="6"/>
      <c r="W16" s="37"/>
      <c r="X16" s="110"/>
      <c r="Y16" s="158" t="str">
        <f t="shared" si="1"/>
        <v/>
      </c>
      <c r="Z16" s="20"/>
      <c r="AA16" s="166"/>
      <c r="AB16" s="202"/>
      <c r="AC16" s="6"/>
      <c r="AD16" s="6"/>
      <c r="AE16" s="6"/>
      <c r="AF16" s="6"/>
      <c r="AG16" s="6"/>
      <c r="AH16" s="6"/>
      <c r="AI16" s="37"/>
      <c r="AJ16" s="110"/>
      <c r="AK16" s="194" t="str">
        <f t="shared" si="2"/>
        <v/>
      </c>
      <c r="AL16" s="202"/>
      <c r="AM16" s="6"/>
      <c r="AN16" s="6"/>
      <c r="AO16" s="6"/>
      <c r="AP16" s="6"/>
      <c r="AQ16" s="6"/>
      <c r="AR16" s="6"/>
      <c r="AS16" s="37"/>
      <c r="AT16" s="110"/>
      <c r="AU16" s="158" t="str">
        <f t="shared" si="3"/>
        <v/>
      </c>
    </row>
    <row r="17" spans="1:47" ht="24.95" customHeight="1" x14ac:dyDescent="0.25">
      <c r="A17" s="43" t="str">
        <f>IF(Demographics!A17&lt;&gt;"", Demographics!A17, "")</f>
        <v/>
      </c>
      <c r="B17" s="11" t="str">
        <f>IF(Demographics!B17&lt;&gt;"", Demographics!B17, "")</f>
        <v/>
      </c>
      <c r="C17" s="11" t="str">
        <f>IF(Surgical!C17&lt;&gt;"", Surgical!C17, "")</f>
        <v/>
      </c>
      <c r="D17" s="59" t="str">
        <f>IF(Surgical!G17&lt;&gt;"", Surgical!G17, "")</f>
        <v/>
      </c>
      <c r="E17" s="165"/>
      <c r="F17" s="26"/>
      <c r="G17" s="32"/>
      <c r="H17" s="32"/>
      <c r="I17" s="32"/>
      <c r="J17" s="32"/>
      <c r="K17" s="32"/>
      <c r="L17" s="32"/>
      <c r="M17" s="209"/>
      <c r="N17" s="110"/>
      <c r="O17" s="195" t="str">
        <f t="shared" si="0"/>
        <v/>
      </c>
      <c r="P17" s="28"/>
      <c r="Q17" s="33"/>
      <c r="R17" s="33"/>
      <c r="S17" s="33"/>
      <c r="T17" s="33"/>
      <c r="U17" s="33"/>
      <c r="V17" s="33"/>
      <c r="W17" s="30"/>
      <c r="X17" s="110"/>
      <c r="Y17" s="173" t="str">
        <f t="shared" si="1"/>
        <v/>
      </c>
      <c r="Z17" s="20"/>
      <c r="AA17" s="165"/>
      <c r="AB17" s="26"/>
      <c r="AC17" s="32"/>
      <c r="AD17" s="32"/>
      <c r="AE17" s="32"/>
      <c r="AF17" s="32"/>
      <c r="AG17" s="32"/>
      <c r="AH17" s="32"/>
      <c r="AI17" s="209"/>
      <c r="AJ17" s="110"/>
      <c r="AK17" s="195" t="str">
        <f t="shared" si="2"/>
        <v/>
      </c>
      <c r="AL17" s="28"/>
      <c r="AM17" s="33"/>
      <c r="AN17" s="33"/>
      <c r="AO17" s="33"/>
      <c r="AP17" s="33"/>
      <c r="AQ17" s="33"/>
      <c r="AR17" s="33"/>
      <c r="AS17" s="30"/>
      <c r="AT17" s="110"/>
      <c r="AU17" s="173" t="str">
        <f t="shared" si="3"/>
        <v/>
      </c>
    </row>
    <row r="18" spans="1:47" ht="24.95" customHeight="1" x14ac:dyDescent="0.25">
      <c r="A18" s="45" t="str">
        <f>IF(Demographics!A18&lt;&gt;"", Demographics!A18, "")</f>
        <v/>
      </c>
      <c r="B18" s="46" t="str">
        <f>IF(Demographics!B18&lt;&gt;"", Demographics!B18, "")</f>
        <v/>
      </c>
      <c r="C18" s="46" t="str">
        <f>IF(Surgical!C18&lt;&gt;"", Surgical!C18, "")</f>
        <v/>
      </c>
      <c r="D18" s="60" t="str">
        <f>IF(Surgical!G18&lt;&gt;"", Surgical!G18, "")</f>
        <v/>
      </c>
      <c r="E18" s="166"/>
      <c r="F18" s="202"/>
      <c r="G18" s="6"/>
      <c r="H18" s="6"/>
      <c r="I18" s="6"/>
      <c r="J18" s="6"/>
      <c r="K18" s="6"/>
      <c r="L18" s="6"/>
      <c r="M18" s="37"/>
      <c r="N18" s="110"/>
      <c r="O18" s="194" t="str">
        <f t="shared" si="0"/>
        <v/>
      </c>
      <c r="P18" s="202"/>
      <c r="Q18" s="6"/>
      <c r="R18" s="6"/>
      <c r="S18" s="6"/>
      <c r="T18" s="6"/>
      <c r="U18" s="6"/>
      <c r="V18" s="6"/>
      <c r="W18" s="37"/>
      <c r="X18" s="110"/>
      <c r="Y18" s="158" t="str">
        <f t="shared" si="1"/>
        <v/>
      </c>
      <c r="Z18" s="20"/>
      <c r="AA18" s="166"/>
      <c r="AB18" s="202"/>
      <c r="AC18" s="6"/>
      <c r="AD18" s="6"/>
      <c r="AE18" s="6"/>
      <c r="AF18" s="6"/>
      <c r="AG18" s="6"/>
      <c r="AH18" s="6"/>
      <c r="AI18" s="37"/>
      <c r="AJ18" s="110"/>
      <c r="AK18" s="194" t="str">
        <f t="shared" si="2"/>
        <v/>
      </c>
      <c r="AL18" s="202"/>
      <c r="AM18" s="6"/>
      <c r="AN18" s="6"/>
      <c r="AO18" s="6"/>
      <c r="AP18" s="6"/>
      <c r="AQ18" s="6"/>
      <c r="AR18" s="6"/>
      <c r="AS18" s="37"/>
      <c r="AT18" s="110"/>
      <c r="AU18" s="158" t="str">
        <f t="shared" si="3"/>
        <v/>
      </c>
    </row>
    <row r="19" spans="1:47" ht="24.95" customHeight="1" x14ac:dyDescent="0.25">
      <c r="A19" s="43" t="str">
        <f>IF(Demographics!A19&lt;&gt;"", Demographics!A19, "")</f>
        <v/>
      </c>
      <c r="B19" s="11" t="str">
        <f>IF(Demographics!B19&lt;&gt;"", Demographics!B19, "")</f>
        <v/>
      </c>
      <c r="C19" s="11" t="str">
        <f>IF(Surgical!C19&lt;&gt;"", Surgical!C19, "")</f>
        <v/>
      </c>
      <c r="D19" s="59" t="str">
        <f>IF(Surgical!G19&lt;&gt;"", Surgical!G19, "")</f>
        <v/>
      </c>
      <c r="E19" s="165"/>
      <c r="F19" s="26"/>
      <c r="G19" s="32"/>
      <c r="H19" s="32"/>
      <c r="I19" s="32"/>
      <c r="J19" s="32"/>
      <c r="K19" s="32"/>
      <c r="L19" s="32"/>
      <c r="M19" s="209"/>
      <c r="N19" s="110"/>
      <c r="O19" s="195" t="str">
        <f t="shared" si="0"/>
        <v/>
      </c>
      <c r="P19" s="28"/>
      <c r="Q19" s="33"/>
      <c r="R19" s="33"/>
      <c r="S19" s="33"/>
      <c r="T19" s="33"/>
      <c r="U19" s="33"/>
      <c r="V19" s="33"/>
      <c r="W19" s="30"/>
      <c r="X19" s="110"/>
      <c r="Y19" s="173" t="str">
        <f t="shared" si="1"/>
        <v/>
      </c>
      <c r="Z19" s="20"/>
      <c r="AA19" s="165"/>
      <c r="AB19" s="26"/>
      <c r="AC19" s="32"/>
      <c r="AD19" s="32"/>
      <c r="AE19" s="32"/>
      <c r="AF19" s="32"/>
      <c r="AG19" s="32"/>
      <c r="AH19" s="32"/>
      <c r="AI19" s="209"/>
      <c r="AJ19" s="110"/>
      <c r="AK19" s="195" t="str">
        <f t="shared" si="2"/>
        <v/>
      </c>
      <c r="AL19" s="28"/>
      <c r="AM19" s="33"/>
      <c r="AN19" s="33"/>
      <c r="AO19" s="33"/>
      <c r="AP19" s="33"/>
      <c r="AQ19" s="33"/>
      <c r="AR19" s="33"/>
      <c r="AS19" s="30"/>
      <c r="AT19" s="110"/>
      <c r="AU19" s="173" t="str">
        <f t="shared" si="3"/>
        <v/>
      </c>
    </row>
    <row r="20" spans="1:47" ht="24.95" customHeight="1" x14ac:dyDescent="0.25">
      <c r="A20" s="45" t="str">
        <f>IF(Demographics!A20&lt;&gt;"", Demographics!A20, "")</f>
        <v/>
      </c>
      <c r="B20" s="46" t="str">
        <f>IF(Demographics!B20&lt;&gt;"", Demographics!B20, "")</f>
        <v/>
      </c>
      <c r="C20" s="46" t="str">
        <f>IF(Surgical!C20&lt;&gt;"", Surgical!C20, "")</f>
        <v/>
      </c>
      <c r="D20" s="60" t="str">
        <f>IF(Surgical!G20&lt;&gt;"", Surgical!G20, "")</f>
        <v/>
      </c>
      <c r="E20" s="166"/>
      <c r="F20" s="202"/>
      <c r="G20" s="6"/>
      <c r="H20" s="6"/>
      <c r="I20" s="6"/>
      <c r="J20" s="6"/>
      <c r="K20" s="6"/>
      <c r="L20" s="6"/>
      <c r="M20" s="37"/>
      <c r="N20" s="110"/>
      <c r="O20" s="194" t="str">
        <f t="shared" si="0"/>
        <v/>
      </c>
      <c r="P20" s="202"/>
      <c r="Q20" s="6"/>
      <c r="R20" s="6"/>
      <c r="S20" s="6"/>
      <c r="T20" s="6"/>
      <c r="U20" s="6"/>
      <c r="V20" s="6"/>
      <c r="W20" s="37"/>
      <c r="X20" s="110"/>
      <c r="Y20" s="158" t="str">
        <f t="shared" si="1"/>
        <v/>
      </c>
      <c r="Z20" s="20"/>
      <c r="AA20" s="166"/>
      <c r="AB20" s="202"/>
      <c r="AC20" s="6"/>
      <c r="AD20" s="6"/>
      <c r="AE20" s="6"/>
      <c r="AF20" s="6"/>
      <c r="AG20" s="6"/>
      <c r="AH20" s="6"/>
      <c r="AI20" s="37"/>
      <c r="AJ20" s="110"/>
      <c r="AK20" s="194" t="str">
        <f t="shared" si="2"/>
        <v/>
      </c>
      <c r="AL20" s="202"/>
      <c r="AM20" s="6"/>
      <c r="AN20" s="6"/>
      <c r="AO20" s="6"/>
      <c r="AP20" s="6"/>
      <c r="AQ20" s="6"/>
      <c r="AR20" s="6"/>
      <c r="AS20" s="37"/>
      <c r="AT20" s="110"/>
      <c r="AU20" s="158" t="str">
        <f t="shared" si="3"/>
        <v/>
      </c>
    </row>
    <row r="21" spans="1:47" ht="24.95" customHeight="1" x14ac:dyDescent="0.25">
      <c r="A21" s="43" t="str">
        <f>IF(Demographics!A21&lt;&gt;"", Demographics!A21, "")</f>
        <v/>
      </c>
      <c r="B21" s="11" t="str">
        <f>IF(Demographics!B21&lt;&gt;"", Demographics!B21, "")</f>
        <v/>
      </c>
      <c r="C21" s="11" t="str">
        <f>IF(Surgical!C21&lt;&gt;"", Surgical!C21, "")</f>
        <v/>
      </c>
      <c r="D21" s="59" t="str">
        <f>IF(Surgical!G21&lt;&gt;"", Surgical!G21, "")</f>
        <v/>
      </c>
      <c r="E21" s="165"/>
      <c r="F21" s="26"/>
      <c r="G21" s="32"/>
      <c r="H21" s="32"/>
      <c r="I21" s="32"/>
      <c r="J21" s="32"/>
      <c r="K21" s="32"/>
      <c r="L21" s="32"/>
      <c r="M21" s="209"/>
      <c r="N21" s="110"/>
      <c r="O21" s="195" t="str">
        <f t="shared" si="0"/>
        <v/>
      </c>
      <c r="P21" s="28"/>
      <c r="Q21" s="33"/>
      <c r="R21" s="33"/>
      <c r="S21" s="33"/>
      <c r="T21" s="33"/>
      <c r="U21" s="33"/>
      <c r="V21" s="33"/>
      <c r="W21" s="30"/>
      <c r="X21" s="110"/>
      <c r="Y21" s="173" t="str">
        <f t="shared" si="1"/>
        <v/>
      </c>
      <c r="Z21" s="20"/>
      <c r="AA21" s="165"/>
      <c r="AB21" s="26"/>
      <c r="AC21" s="32"/>
      <c r="AD21" s="32"/>
      <c r="AE21" s="32"/>
      <c r="AF21" s="32"/>
      <c r="AG21" s="32"/>
      <c r="AH21" s="32"/>
      <c r="AI21" s="209"/>
      <c r="AJ21" s="110"/>
      <c r="AK21" s="195" t="str">
        <f t="shared" si="2"/>
        <v/>
      </c>
      <c r="AL21" s="28"/>
      <c r="AM21" s="33"/>
      <c r="AN21" s="33"/>
      <c r="AO21" s="33"/>
      <c r="AP21" s="33"/>
      <c r="AQ21" s="33"/>
      <c r="AR21" s="33"/>
      <c r="AS21" s="30"/>
      <c r="AT21" s="110"/>
      <c r="AU21" s="173" t="str">
        <f t="shared" si="3"/>
        <v/>
      </c>
    </row>
    <row r="22" spans="1:47" ht="24.95" customHeight="1" x14ac:dyDescent="0.25">
      <c r="A22" s="45" t="str">
        <f>IF(Demographics!A22&lt;&gt;"", Demographics!A22, "")</f>
        <v/>
      </c>
      <c r="B22" s="46" t="str">
        <f>IF(Demographics!B22&lt;&gt;"", Demographics!B22, "")</f>
        <v/>
      </c>
      <c r="C22" s="46" t="str">
        <f>IF(Surgical!C22&lt;&gt;"", Surgical!C22, "")</f>
        <v/>
      </c>
      <c r="D22" s="60" t="str">
        <f>IF(Surgical!G22&lt;&gt;"", Surgical!G22, "")</f>
        <v/>
      </c>
      <c r="E22" s="166"/>
      <c r="F22" s="202"/>
      <c r="G22" s="6"/>
      <c r="H22" s="6"/>
      <c r="I22" s="6"/>
      <c r="J22" s="6"/>
      <c r="K22" s="6"/>
      <c r="L22" s="6"/>
      <c r="M22" s="37"/>
      <c r="N22" s="110"/>
      <c r="O22" s="194" t="str">
        <f t="shared" si="0"/>
        <v/>
      </c>
      <c r="P22" s="202"/>
      <c r="Q22" s="6"/>
      <c r="R22" s="6"/>
      <c r="S22" s="6"/>
      <c r="T22" s="6"/>
      <c r="U22" s="6"/>
      <c r="V22" s="6"/>
      <c r="W22" s="37"/>
      <c r="X22" s="110"/>
      <c r="Y22" s="158" t="str">
        <f t="shared" si="1"/>
        <v/>
      </c>
      <c r="Z22" s="20"/>
      <c r="AA22" s="166"/>
      <c r="AB22" s="202"/>
      <c r="AC22" s="6"/>
      <c r="AD22" s="6"/>
      <c r="AE22" s="6"/>
      <c r="AF22" s="6"/>
      <c r="AG22" s="6"/>
      <c r="AH22" s="6"/>
      <c r="AI22" s="37"/>
      <c r="AJ22" s="110"/>
      <c r="AK22" s="194" t="str">
        <f t="shared" si="2"/>
        <v/>
      </c>
      <c r="AL22" s="202"/>
      <c r="AM22" s="6"/>
      <c r="AN22" s="6"/>
      <c r="AO22" s="6"/>
      <c r="AP22" s="6"/>
      <c r="AQ22" s="6"/>
      <c r="AR22" s="6"/>
      <c r="AS22" s="37"/>
      <c r="AT22" s="110"/>
      <c r="AU22" s="158" t="str">
        <f t="shared" si="3"/>
        <v/>
      </c>
    </row>
    <row r="23" spans="1:47" ht="24.95" customHeight="1" x14ac:dyDescent="0.25">
      <c r="A23" s="43" t="str">
        <f>IF(Demographics!A23&lt;&gt;"", Demographics!A23, "")</f>
        <v/>
      </c>
      <c r="B23" s="11" t="str">
        <f>IF(Demographics!B23&lt;&gt;"", Demographics!B23, "")</f>
        <v/>
      </c>
      <c r="C23" s="11" t="str">
        <f>IF(Surgical!C23&lt;&gt;"", Surgical!C23, "")</f>
        <v/>
      </c>
      <c r="D23" s="59" t="str">
        <f>IF(Surgical!G23&lt;&gt;"", Surgical!G23, "")</f>
        <v/>
      </c>
      <c r="E23" s="165"/>
      <c r="F23" s="26"/>
      <c r="G23" s="32"/>
      <c r="H23" s="32"/>
      <c r="I23" s="32"/>
      <c r="J23" s="32"/>
      <c r="K23" s="32"/>
      <c r="L23" s="32"/>
      <c r="M23" s="209"/>
      <c r="N23" s="110"/>
      <c r="O23" s="195" t="str">
        <f t="shared" si="0"/>
        <v/>
      </c>
      <c r="P23" s="28"/>
      <c r="Q23" s="33"/>
      <c r="R23" s="33"/>
      <c r="S23" s="33"/>
      <c r="T23" s="33"/>
      <c r="U23" s="33"/>
      <c r="V23" s="33"/>
      <c r="W23" s="30"/>
      <c r="X23" s="110"/>
      <c r="Y23" s="173" t="str">
        <f t="shared" si="1"/>
        <v/>
      </c>
      <c r="Z23" s="20"/>
      <c r="AA23" s="165"/>
      <c r="AB23" s="26"/>
      <c r="AC23" s="32"/>
      <c r="AD23" s="32"/>
      <c r="AE23" s="32"/>
      <c r="AF23" s="32"/>
      <c r="AG23" s="32"/>
      <c r="AH23" s="32"/>
      <c r="AI23" s="209"/>
      <c r="AJ23" s="110"/>
      <c r="AK23" s="195" t="str">
        <f t="shared" si="2"/>
        <v/>
      </c>
      <c r="AL23" s="28"/>
      <c r="AM23" s="33"/>
      <c r="AN23" s="33"/>
      <c r="AO23" s="33"/>
      <c r="AP23" s="33"/>
      <c r="AQ23" s="33"/>
      <c r="AR23" s="33"/>
      <c r="AS23" s="30"/>
      <c r="AT23" s="110"/>
      <c r="AU23" s="173" t="str">
        <f t="shared" si="3"/>
        <v/>
      </c>
    </row>
    <row r="24" spans="1:47" ht="24.95" customHeight="1" x14ac:dyDescent="0.25">
      <c r="A24" s="45" t="str">
        <f>IF(Demographics!A24&lt;&gt;"", Demographics!A24, "")</f>
        <v/>
      </c>
      <c r="B24" s="46" t="str">
        <f>IF(Demographics!B24&lt;&gt;"", Demographics!B24, "")</f>
        <v/>
      </c>
      <c r="C24" s="46" t="str">
        <f>IF(Surgical!C24&lt;&gt;"", Surgical!C24, "")</f>
        <v/>
      </c>
      <c r="D24" s="60" t="str">
        <f>IF(Surgical!G24&lt;&gt;"", Surgical!G24, "")</f>
        <v/>
      </c>
      <c r="E24" s="166"/>
      <c r="F24" s="202"/>
      <c r="G24" s="6"/>
      <c r="H24" s="6"/>
      <c r="I24" s="6"/>
      <c r="J24" s="6"/>
      <c r="K24" s="6"/>
      <c r="L24" s="6"/>
      <c r="M24" s="37"/>
      <c r="N24" s="110"/>
      <c r="O24" s="194" t="str">
        <f t="shared" si="0"/>
        <v/>
      </c>
      <c r="P24" s="202"/>
      <c r="Q24" s="6"/>
      <c r="R24" s="6"/>
      <c r="S24" s="6"/>
      <c r="T24" s="6"/>
      <c r="U24" s="6"/>
      <c r="V24" s="6"/>
      <c r="W24" s="37"/>
      <c r="X24" s="110"/>
      <c r="Y24" s="158" t="str">
        <f t="shared" si="1"/>
        <v/>
      </c>
      <c r="Z24" s="20"/>
      <c r="AA24" s="166"/>
      <c r="AB24" s="202"/>
      <c r="AC24" s="6"/>
      <c r="AD24" s="6"/>
      <c r="AE24" s="6"/>
      <c r="AF24" s="6"/>
      <c r="AG24" s="6"/>
      <c r="AH24" s="6"/>
      <c r="AI24" s="37"/>
      <c r="AJ24" s="110"/>
      <c r="AK24" s="194" t="str">
        <f t="shared" si="2"/>
        <v/>
      </c>
      <c r="AL24" s="202"/>
      <c r="AM24" s="6"/>
      <c r="AN24" s="6"/>
      <c r="AO24" s="6"/>
      <c r="AP24" s="6"/>
      <c r="AQ24" s="6"/>
      <c r="AR24" s="6"/>
      <c r="AS24" s="37"/>
      <c r="AT24" s="110"/>
      <c r="AU24" s="158" t="str">
        <f t="shared" si="3"/>
        <v/>
      </c>
    </row>
    <row r="25" spans="1:47" ht="24.95" customHeight="1" x14ac:dyDescent="0.25">
      <c r="A25" s="43" t="str">
        <f>IF(Demographics!A25&lt;&gt;"", Demographics!A25, "")</f>
        <v/>
      </c>
      <c r="B25" s="11" t="str">
        <f>IF(Demographics!B25&lt;&gt;"", Demographics!B25, "")</f>
        <v/>
      </c>
      <c r="C25" s="11" t="str">
        <f>IF(Surgical!C25&lt;&gt;"", Surgical!C25, "")</f>
        <v/>
      </c>
      <c r="D25" s="59" t="str">
        <f>IF(Surgical!G25&lt;&gt;"", Surgical!G25, "")</f>
        <v/>
      </c>
      <c r="E25" s="165"/>
      <c r="F25" s="26"/>
      <c r="G25" s="32"/>
      <c r="H25" s="32"/>
      <c r="I25" s="32"/>
      <c r="J25" s="32"/>
      <c r="K25" s="32"/>
      <c r="L25" s="32"/>
      <c r="M25" s="209"/>
      <c r="N25" s="110"/>
      <c r="O25" s="195" t="str">
        <f t="shared" si="0"/>
        <v/>
      </c>
      <c r="P25" s="28"/>
      <c r="Q25" s="33"/>
      <c r="R25" s="33"/>
      <c r="S25" s="33"/>
      <c r="T25" s="33"/>
      <c r="U25" s="33"/>
      <c r="V25" s="33"/>
      <c r="W25" s="30"/>
      <c r="X25" s="110"/>
      <c r="Y25" s="173" t="str">
        <f t="shared" si="1"/>
        <v/>
      </c>
      <c r="Z25" s="20"/>
      <c r="AA25" s="165"/>
      <c r="AB25" s="26"/>
      <c r="AC25" s="32"/>
      <c r="AD25" s="32"/>
      <c r="AE25" s="32"/>
      <c r="AF25" s="32"/>
      <c r="AG25" s="32"/>
      <c r="AH25" s="32"/>
      <c r="AI25" s="209"/>
      <c r="AJ25" s="110"/>
      <c r="AK25" s="195" t="str">
        <f t="shared" si="2"/>
        <v/>
      </c>
      <c r="AL25" s="28"/>
      <c r="AM25" s="33"/>
      <c r="AN25" s="33"/>
      <c r="AO25" s="33"/>
      <c r="AP25" s="33"/>
      <c r="AQ25" s="33"/>
      <c r="AR25" s="33"/>
      <c r="AS25" s="30"/>
      <c r="AT25" s="110"/>
      <c r="AU25" s="173" t="str">
        <f t="shared" si="3"/>
        <v/>
      </c>
    </row>
    <row r="26" spans="1:47" ht="24.95" customHeight="1" x14ac:dyDescent="0.25">
      <c r="A26" s="45" t="str">
        <f>IF(Demographics!A26&lt;&gt;"", Demographics!A26, "")</f>
        <v/>
      </c>
      <c r="B26" s="46" t="str">
        <f>IF(Demographics!B26&lt;&gt;"", Demographics!B26, "")</f>
        <v/>
      </c>
      <c r="C26" s="46" t="str">
        <f>IF(Surgical!C26&lt;&gt;"", Surgical!C26, "")</f>
        <v/>
      </c>
      <c r="D26" s="60" t="str">
        <f>IF(Surgical!G26&lt;&gt;"", Surgical!G26, "")</f>
        <v/>
      </c>
      <c r="E26" s="166"/>
      <c r="F26" s="202"/>
      <c r="G26" s="6"/>
      <c r="H26" s="6"/>
      <c r="I26" s="6"/>
      <c r="J26" s="6"/>
      <c r="K26" s="6"/>
      <c r="L26" s="6"/>
      <c r="M26" s="37"/>
      <c r="N26" s="110"/>
      <c r="O26" s="194" t="str">
        <f t="shared" si="0"/>
        <v/>
      </c>
      <c r="P26" s="202"/>
      <c r="Q26" s="6"/>
      <c r="R26" s="6"/>
      <c r="S26" s="6"/>
      <c r="T26" s="6"/>
      <c r="U26" s="6"/>
      <c r="V26" s="6"/>
      <c r="W26" s="37"/>
      <c r="X26" s="110"/>
      <c r="Y26" s="158" t="str">
        <f t="shared" si="1"/>
        <v/>
      </c>
      <c r="Z26" s="20"/>
      <c r="AA26" s="166"/>
      <c r="AB26" s="202"/>
      <c r="AC26" s="6"/>
      <c r="AD26" s="6"/>
      <c r="AE26" s="6"/>
      <c r="AF26" s="6"/>
      <c r="AG26" s="6"/>
      <c r="AH26" s="6"/>
      <c r="AI26" s="37"/>
      <c r="AJ26" s="110"/>
      <c r="AK26" s="194" t="str">
        <f t="shared" si="2"/>
        <v/>
      </c>
      <c r="AL26" s="202"/>
      <c r="AM26" s="6"/>
      <c r="AN26" s="6"/>
      <c r="AO26" s="6"/>
      <c r="AP26" s="6"/>
      <c r="AQ26" s="6"/>
      <c r="AR26" s="6"/>
      <c r="AS26" s="37"/>
      <c r="AT26" s="110"/>
      <c r="AU26" s="158" t="str">
        <f t="shared" si="3"/>
        <v/>
      </c>
    </row>
    <row r="27" spans="1:47" ht="24.95" customHeight="1" x14ac:dyDescent="0.25">
      <c r="A27" s="43" t="str">
        <f>IF(Demographics!A27&lt;&gt;"", Demographics!A27, "")</f>
        <v/>
      </c>
      <c r="B27" s="11" t="str">
        <f>IF(Demographics!B27&lt;&gt;"", Demographics!B27, "")</f>
        <v/>
      </c>
      <c r="C27" s="11" t="str">
        <f>IF(Surgical!C27&lt;&gt;"", Surgical!C27, "")</f>
        <v/>
      </c>
      <c r="D27" s="59" t="str">
        <f>IF(Surgical!G27&lt;&gt;"", Surgical!G27, "")</f>
        <v/>
      </c>
      <c r="E27" s="165"/>
      <c r="F27" s="26"/>
      <c r="G27" s="32"/>
      <c r="H27" s="32"/>
      <c r="I27" s="32"/>
      <c r="J27" s="32"/>
      <c r="K27" s="32"/>
      <c r="L27" s="32"/>
      <c r="M27" s="209"/>
      <c r="N27" s="110"/>
      <c r="O27" s="195" t="str">
        <f t="shared" si="0"/>
        <v/>
      </c>
      <c r="P27" s="28"/>
      <c r="Q27" s="33"/>
      <c r="R27" s="33"/>
      <c r="S27" s="33"/>
      <c r="T27" s="33"/>
      <c r="U27" s="33"/>
      <c r="V27" s="33"/>
      <c r="W27" s="30"/>
      <c r="X27" s="110"/>
      <c r="Y27" s="173" t="str">
        <f t="shared" si="1"/>
        <v/>
      </c>
      <c r="Z27" s="20"/>
      <c r="AA27" s="165"/>
      <c r="AB27" s="26"/>
      <c r="AC27" s="32"/>
      <c r="AD27" s="32"/>
      <c r="AE27" s="32"/>
      <c r="AF27" s="32"/>
      <c r="AG27" s="32"/>
      <c r="AH27" s="32"/>
      <c r="AI27" s="209"/>
      <c r="AJ27" s="110"/>
      <c r="AK27" s="195" t="str">
        <f t="shared" si="2"/>
        <v/>
      </c>
      <c r="AL27" s="28"/>
      <c r="AM27" s="33"/>
      <c r="AN27" s="33"/>
      <c r="AO27" s="33"/>
      <c r="AP27" s="33"/>
      <c r="AQ27" s="33"/>
      <c r="AR27" s="33"/>
      <c r="AS27" s="30"/>
      <c r="AT27" s="110"/>
      <c r="AU27" s="173" t="str">
        <f t="shared" si="3"/>
        <v/>
      </c>
    </row>
    <row r="28" spans="1:47" ht="24.95" customHeight="1" x14ac:dyDescent="0.25">
      <c r="A28" s="45" t="str">
        <f>IF(Demographics!A28&lt;&gt;"", Demographics!A28, "")</f>
        <v/>
      </c>
      <c r="B28" s="46" t="str">
        <f>IF(Demographics!B28&lt;&gt;"", Demographics!B28, "")</f>
        <v/>
      </c>
      <c r="C28" s="46" t="str">
        <f>IF(Surgical!C28&lt;&gt;"", Surgical!C28, "")</f>
        <v/>
      </c>
      <c r="D28" s="60" t="str">
        <f>IF(Surgical!G28&lt;&gt;"", Surgical!G28, "")</f>
        <v/>
      </c>
      <c r="E28" s="166"/>
      <c r="F28" s="202"/>
      <c r="G28" s="6"/>
      <c r="H28" s="6"/>
      <c r="I28" s="6"/>
      <c r="J28" s="6"/>
      <c r="K28" s="6"/>
      <c r="L28" s="6"/>
      <c r="M28" s="37"/>
      <c r="N28" s="110"/>
      <c r="O28" s="194" t="str">
        <f t="shared" si="0"/>
        <v/>
      </c>
      <c r="P28" s="202"/>
      <c r="Q28" s="6"/>
      <c r="R28" s="6"/>
      <c r="S28" s="6"/>
      <c r="T28" s="6"/>
      <c r="U28" s="6"/>
      <c r="V28" s="6"/>
      <c r="W28" s="37"/>
      <c r="X28" s="110"/>
      <c r="Y28" s="158" t="str">
        <f t="shared" si="1"/>
        <v/>
      </c>
      <c r="Z28" s="20"/>
      <c r="AA28" s="166"/>
      <c r="AB28" s="202"/>
      <c r="AC28" s="6"/>
      <c r="AD28" s="6"/>
      <c r="AE28" s="6"/>
      <c r="AF28" s="6"/>
      <c r="AG28" s="6"/>
      <c r="AH28" s="6"/>
      <c r="AI28" s="37"/>
      <c r="AJ28" s="110"/>
      <c r="AK28" s="194" t="str">
        <f t="shared" si="2"/>
        <v/>
      </c>
      <c r="AL28" s="202"/>
      <c r="AM28" s="6"/>
      <c r="AN28" s="6"/>
      <c r="AO28" s="6"/>
      <c r="AP28" s="6"/>
      <c r="AQ28" s="6"/>
      <c r="AR28" s="6"/>
      <c r="AS28" s="37"/>
      <c r="AT28" s="110"/>
      <c r="AU28" s="158" t="str">
        <f t="shared" si="3"/>
        <v/>
      </c>
    </row>
    <row r="29" spans="1:47" ht="24.95" customHeight="1" x14ac:dyDescent="0.25">
      <c r="A29" s="43" t="str">
        <f>IF(Demographics!A29&lt;&gt;"", Demographics!A29, "")</f>
        <v/>
      </c>
      <c r="B29" s="11" t="str">
        <f>IF(Demographics!B29&lt;&gt;"", Demographics!B29, "")</f>
        <v/>
      </c>
      <c r="C29" s="11" t="str">
        <f>IF(Surgical!C29&lt;&gt;"", Surgical!C29, "")</f>
        <v/>
      </c>
      <c r="D29" s="59" t="str">
        <f>IF(Surgical!G29&lt;&gt;"", Surgical!G29, "")</f>
        <v/>
      </c>
      <c r="E29" s="165"/>
      <c r="F29" s="26"/>
      <c r="G29" s="32"/>
      <c r="H29" s="32"/>
      <c r="I29" s="32"/>
      <c r="J29" s="32"/>
      <c r="K29" s="32"/>
      <c r="L29" s="32"/>
      <c r="M29" s="209"/>
      <c r="N29" s="110"/>
      <c r="O29" s="195" t="str">
        <f t="shared" si="0"/>
        <v/>
      </c>
      <c r="P29" s="28"/>
      <c r="Q29" s="33"/>
      <c r="R29" s="33"/>
      <c r="S29" s="33"/>
      <c r="T29" s="33"/>
      <c r="U29" s="33"/>
      <c r="V29" s="33"/>
      <c r="W29" s="30"/>
      <c r="X29" s="110"/>
      <c r="Y29" s="173" t="str">
        <f t="shared" si="1"/>
        <v/>
      </c>
      <c r="Z29" s="20"/>
      <c r="AA29" s="165"/>
      <c r="AB29" s="26"/>
      <c r="AC29" s="32"/>
      <c r="AD29" s="32"/>
      <c r="AE29" s="32"/>
      <c r="AF29" s="32"/>
      <c r="AG29" s="32"/>
      <c r="AH29" s="32"/>
      <c r="AI29" s="209"/>
      <c r="AJ29" s="110"/>
      <c r="AK29" s="195" t="str">
        <f t="shared" si="2"/>
        <v/>
      </c>
      <c r="AL29" s="28"/>
      <c r="AM29" s="33"/>
      <c r="AN29" s="33"/>
      <c r="AO29" s="33"/>
      <c r="AP29" s="33"/>
      <c r="AQ29" s="33"/>
      <c r="AR29" s="33"/>
      <c r="AS29" s="30"/>
      <c r="AT29" s="110"/>
      <c r="AU29" s="173" t="str">
        <f t="shared" si="3"/>
        <v/>
      </c>
    </row>
    <row r="30" spans="1:47" ht="24.95" customHeight="1" x14ac:dyDescent="0.25">
      <c r="A30" s="45" t="str">
        <f>IF(Demographics!A30&lt;&gt;"", Demographics!A30, "")</f>
        <v/>
      </c>
      <c r="B30" s="46" t="str">
        <f>IF(Demographics!B30&lt;&gt;"", Demographics!B30, "")</f>
        <v/>
      </c>
      <c r="C30" s="46" t="str">
        <f>IF(Surgical!C30&lt;&gt;"", Surgical!C30, "")</f>
        <v/>
      </c>
      <c r="D30" s="60" t="str">
        <f>IF(Surgical!G30&lt;&gt;"", Surgical!G30, "")</f>
        <v/>
      </c>
      <c r="E30" s="166"/>
      <c r="F30" s="202"/>
      <c r="G30" s="6"/>
      <c r="H30" s="6"/>
      <c r="I30" s="6"/>
      <c r="J30" s="6"/>
      <c r="K30" s="6"/>
      <c r="L30" s="6"/>
      <c r="M30" s="37"/>
      <c r="N30" s="110"/>
      <c r="O30" s="194" t="str">
        <f t="shared" si="0"/>
        <v/>
      </c>
      <c r="P30" s="202"/>
      <c r="Q30" s="6"/>
      <c r="R30" s="6"/>
      <c r="S30" s="6"/>
      <c r="T30" s="6"/>
      <c r="U30" s="6"/>
      <c r="V30" s="6"/>
      <c r="W30" s="37"/>
      <c r="X30" s="110"/>
      <c r="Y30" s="158" t="str">
        <f t="shared" si="1"/>
        <v/>
      </c>
      <c r="Z30" s="20"/>
      <c r="AA30" s="166"/>
      <c r="AB30" s="202"/>
      <c r="AC30" s="6"/>
      <c r="AD30" s="6"/>
      <c r="AE30" s="6"/>
      <c r="AF30" s="6"/>
      <c r="AG30" s="6"/>
      <c r="AH30" s="6"/>
      <c r="AI30" s="37"/>
      <c r="AJ30" s="110"/>
      <c r="AK30" s="194" t="str">
        <f t="shared" si="2"/>
        <v/>
      </c>
      <c r="AL30" s="202"/>
      <c r="AM30" s="6"/>
      <c r="AN30" s="6"/>
      <c r="AO30" s="6"/>
      <c r="AP30" s="6"/>
      <c r="AQ30" s="6"/>
      <c r="AR30" s="6"/>
      <c r="AS30" s="37"/>
      <c r="AT30" s="110"/>
      <c r="AU30" s="158" t="str">
        <f t="shared" si="3"/>
        <v/>
      </c>
    </row>
    <row r="31" spans="1:47" ht="24.95" customHeight="1" x14ac:dyDescent="0.25">
      <c r="A31" s="43" t="str">
        <f>IF(Demographics!A31&lt;&gt;"", Demographics!A31, "")</f>
        <v/>
      </c>
      <c r="B31" s="11" t="str">
        <f>IF(Demographics!B31&lt;&gt;"", Demographics!B31, "")</f>
        <v/>
      </c>
      <c r="C31" s="11" t="str">
        <f>IF(Surgical!C31&lt;&gt;"", Surgical!C31, "")</f>
        <v/>
      </c>
      <c r="D31" s="59" t="str">
        <f>IF(Surgical!G31&lt;&gt;"", Surgical!G31, "")</f>
        <v/>
      </c>
      <c r="E31" s="165"/>
      <c r="F31" s="26"/>
      <c r="G31" s="32"/>
      <c r="H31" s="32"/>
      <c r="I31" s="32"/>
      <c r="J31" s="32"/>
      <c r="K31" s="32"/>
      <c r="L31" s="32"/>
      <c r="M31" s="209"/>
      <c r="N31" s="110"/>
      <c r="O31" s="195" t="str">
        <f t="shared" si="0"/>
        <v/>
      </c>
      <c r="P31" s="28"/>
      <c r="Q31" s="33"/>
      <c r="R31" s="33"/>
      <c r="S31" s="33"/>
      <c r="T31" s="33"/>
      <c r="U31" s="33"/>
      <c r="V31" s="33"/>
      <c r="W31" s="30"/>
      <c r="X31" s="110"/>
      <c r="Y31" s="173" t="str">
        <f t="shared" si="1"/>
        <v/>
      </c>
      <c r="Z31" s="20"/>
      <c r="AA31" s="165"/>
      <c r="AB31" s="26"/>
      <c r="AC31" s="32"/>
      <c r="AD31" s="32"/>
      <c r="AE31" s="32"/>
      <c r="AF31" s="32"/>
      <c r="AG31" s="32"/>
      <c r="AH31" s="32"/>
      <c r="AI31" s="209"/>
      <c r="AJ31" s="110"/>
      <c r="AK31" s="195" t="str">
        <f t="shared" si="2"/>
        <v/>
      </c>
      <c r="AL31" s="28"/>
      <c r="AM31" s="33"/>
      <c r="AN31" s="33"/>
      <c r="AO31" s="33"/>
      <c r="AP31" s="33"/>
      <c r="AQ31" s="33"/>
      <c r="AR31" s="33"/>
      <c r="AS31" s="30"/>
      <c r="AT31" s="110"/>
      <c r="AU31" s="173" t="str">
        <f t="shared" si="3"/>
        <v/>
      </c>
    </row>
    <row r="32" spans="1:47" ht="24.95" customHeight="1" x14ac:dyDescent="0.25">
      <c r="A32" s="45" t="str">
        <f>IF(Demographics!A32&lt;&gt;"", Demographics!A32, "")</f>
        <v/>
      </c>
      <c r="B32" s="46" t="str">
        <f>IF(Demographics!B32&lt;&gt;"", Demographics!B32, "")</f>
        <v/>
      </c>
      <c r="C32" s="46" t="str">
        <f>IF(Surgical!C32&lt;&gt;"", Surgical!C32, "")</f>
        <v/>
      </c>
      <c r="D32" s="60" t="str">
        <f>IF(Surgical!G32&lt;&gt;"", Surgical!G32, "")</f>
        <v/>
      </c>
      <c r="E32" s="166"/>
      <c r="F32" s="202"/>
      <c r="G32" s="6"/>
      <c r="H32" s="6"/>
      <c r="I32" s="6"/>
      <c r="J32" s="6"/>
      <c r="K32" s="6"/>
      <c r="L32" s="6"/>
      <c r="M32" s="37"/>
      <c r="N32" s="110"/>
      <c r="O32" s="194" t="str">
        <f t="shared" si="0"/>
        <v/>
      </c>
      <c r="P32" s="202"/>
      <c r="Q32" s="6"/>
      <c r="R32" s="6"/>
      <c r="S32" s="6"/>
      <c r="T32" s="6"/>
      <c r="U32" s="6"/>
      <c r="V32" s="6"/>
      <c r="W32" s="37"/>
      <c r="X32" s="110"/>
      <c r="Y32" s="158" t="str">
        <f t="shared" si="1"/>
        <v/>
      </c>
      <c r="Z32" s="20"/>
      <c r="AA32" s="166"/>
      <c r="AB32" s="202"/>
      <c r="AC32" s="6"/>
      <c r="AD32" s="6"/>
      <c r="AE32" s="6"/>
      <c r="AF32" s="6"/>
      <c r="AG32" s="6"/>
      <c r="AH32" s="6"/>
      <c r="AI32" s="37"/>
      <c r="AJ32" s="110"/>
      <c r="AK32" s="194" t="str">
        <f t="shared" si="2"/>
        <v/>
      </c>
      <c r="AL32" s="202"/>
      <c r="AM32" s="6"/>
      <c r="AN32" s="6"/>
      <c r="AO32" s="6"/>
      <c r="AP32" s="6"/>
      <c r="AQ32" s="6"/>
      <c r="AR32" s="6"/>
      <c r="AS32" s="37"/>
      <c r="AT32" s="110"/>
      <c r="AU32" s="158" t="str">
        <f t="shared" si="3"/>
        <v/>
      </c>
    </row>
    <row r="33" spans="1:47" ht="24.95" customHeight="1" x14ac:dyDescent="0.25">
      <c r="A33" s="43" t="str">
        <f>IF(Demographics!A33&lt;&gt;"", Demographics!A33, "")</f>
        <v/>
      </c>
      <c r="B33" s="11" t="str">
        <f>IF(Demographics!B33&lt;&gt;"", Demographics!B33, "")</f>
        <v/>
      </c>
      <c r="C33" s="11" t="str">
        <f>IF(Surgical!C33&lt;&gt;"", Surgical!C33, "")</f>
        <v/>
      </c>
      <c r="D33" s="59" t="str">
        <f>IF(Surgical!G33&lt;&gt;"", Surgical!G33, "")</f>
        <v/>
      </c>
      <c r="E33" s="165"/>
      <c r="F33" s="26"/>
      <c r="G33" s="32"/>
      <c r="H33" s="32"/>
      <c r="I33" s="32"/>
      <c r="J33" s="32"/>
      <c r="K33" s="32"/>
      <c r="L33" s="32"/>
      <c r="M33" s="209"/>
      <c r="N33" s="110"/>
      <c r="O33" s="195" t="str">
        <f t="shared" si="0"/>
        <v/>
      </c>
      <c r="P33" s="28"/>
      <c r="Q33" s="33"/>
      <c r="R33" s="33"/>
      <c r="S33" s="33"/>
      <c r="T33" s="33"/>
      <c r="U33" s="33"/>
      <c r="V33" s="33"/>
      <c r="W33" s="30"/>
      <c r="X33" s="110"/>
      <c r="Y33" s="173" t="str">
        <f t="shared" si="1"/>
        <v/>
      </c>
      <c r="Z33" s="20"/>
      <c r="AA33" s="165"/>
      <c r="AB33" s="26"/>
      <c r="AC33" s="32"/>
      <c r="AD33" s="32"/>
      <c r="AE33" s="32"/>
      <c r="AF33" s="32"/>
      <c r="AG33" s="32"/>
      <c r="AH33" s="32"/>
      <c r="AI33" s="209"/>
      <c r="AJ33" s="110"/>
      <c r="AK33" s="195" t="str">
        <f t="shared" si="2"/>
        <v/>
      </c>
      <c r="AL33" s="28"/>
      <c r="AM33" s="33"/>
      <c r="AN33" s="33"/>
      <c r="AO33" s="33"/>
      <c r="AP33" s="33"/>
      <c r="AQ33" s="33"/>
      <c r="AR33" s="33"/>
      <c r="AS33" s="30"/>
      <c r="AT33" s="110"/>
      <c r="AU33" s="173" t="str">
        <f t="shared" si="3"/>
        <v/>
      </c>
    </row>
    <row r="34" spans="1:47" ht="24.95" customHeight="1" x14ac:dyDescent="0.25">
      <c r="A34" s="45" t="str">
        <f>IF(Demographics!A34&lt;&gt;"", Demographics!A34, "")</f>
        <v/>
      </c>
      <c r="B34" s="46" t="str">
        <f>IF(Demographics!B34&lt;&gt;"", Demographics!B34, "")</f>
        <v/>
      </c>
      <c r="C34" s="46" t="str">
        <f>IF(Surgical!C34&lt;&gt;"", Surgical!C34, "")</f>
        <v/>
      </c>
      <c r="D34" s="60" t="str">
        <f>IF(Surgical!G34&lt;&gt;"", Surgical!G34, "")</f>
        <v/>
      </c>
      <c r="E34" s="166"/>
      <c r="F34" s="202"/>
      <c r="G34" s="6"/>
      <c r="H34" s="6"/>
      <c r="I34" s="6"/>
      <c r="J34" s="6"/>
      <c r="K34" s="6"/>
      <c r="L34" s="6"/>
      <c r="M34" s="37"/>
      <c r="N34" s="110"/>
      <c r="O34" s="194" t="str">
        <f t="shared" si="0"/>
        <v/>
      </c>
      <c r="P34" s="202"/>
      <c r="Q34" s="6"/>
      <c r="R34" s="6"/>
      <c r="S34" s="6"/>
      <c r="T34" s="6"/>
      <c r="U34" s="6"/>
      <c r="V34" s="6"/>
      <c r="W34" s="37"/>
      <c r="X34" s="110"/>
      <c r="Y34" s="158" t="str">
        <f t="shared" si="1"/>
        <v/>
      </c>
      <c r="Z34" s="20"/>
      <c r="AA34" s="166"/>
      <c r="AB34" s="202"/>
      <c r="AC34" s="6"/>
      <c r="AD34" s="6"/>
      <c r="AE34" s="6"/>
      <c r="AF34" s="6"/>
      <c r="AG34" s="6"/>
      <c r="AH34" s="6"/>
      <c r="AI34" s="37"/>
      <c r="AJ34" s="110"/>
      <c r="AK34" s="194" t="str">
        <f t="shared" si="2"/>
        <v/>
      </c>
      <c r="AL34" s="202"/>
      <c r="AM34" s="6"/>
      <c r="AN34" s="6"/>
      <c r="AO34" s="6"/>
      <c r="AP34" s="6"/>
      <c r="AQ34" s="6"/>
      <c r="AR34" s="6"/>
      <c r="AS34" s="37"/>
      <c r="AT34" s="110"/>
      <c r="AU34" s="158" t="str">
        <f t="shared" si="3"/>
        <v/>
      </c>
    </row>
    <row r="35" spans="1:47" ht="24.95" customHeight="1" x14ac:dyDescent="0.25">
      <c r="A35" s="43" t="str">
        <f>IF(Demographics!A35&lt;&gt;"", Demographics!A35, "")</f>
        <v/>
      </c>
      <c r="B35" s="11" t="str">
        <f>IF(Demographics!B35&lt;&gt;"", Demographics!B35, "")</f>
        <v/>
      </c>
      <c r="C35" s="11" t="str">
        <f>IF(Surgical!C35&lt;&gt;"", Surgical!C35, "")</f>
        <v/>
      </c>
      <c r="D35" s="59" t="str">
        <f>IF(Surgical!G35&lt;&gt;"", Surgical!G35, "")</f>
        <v/>
      </c>
      <c r="E35" s="165"/>
      <c r="F35" s="26"/>
      <c r="G35" s="32"/>
      <c r="H35" s="32"/>
      <c r="I35" s="32"/>
      <c r="J35" s="32"/>
      <c r="K35" s="32"/>
      <c r="L35" s="32"/>
      <c r="M35" s="209"/>
      <c r="N35" s="110"/>
      <c r="O35" s="195" t="str">
        <f t="shared" si="0"/>
        <v/>
      </c>
      <c r="P35" s="28"/>
      <c r="Q35" s="33"/>
      <c r="R35" s="33"/>
      <c r="S35" s="33"/>
      <c r="T35" s="33"/>
      <c r="U35" s="33"/>
      <c r="V35" s="33"/>
      <c r="W35" s="30"/>
      <c r="X35" s="110"/>
      <c r="Y35" s="173" t="str">
        <f t="shared" si="1"/>
        <v/>
      </c>
      <c r="Z35" s="20"/>
      <c r="AA35" s="165"/>
      <c r="AB35" s="26"/>
      <c r="AC35" s="32"/>
      <c r="AD35" s="32"/>
      <c r="AE35" s="32"/>
      <c r="AF35" s="32"/>
      <c r="AG35" s="32"/>
      <c r="AH35" s="32"/>
      <c r="AI35" s="209"/>
      <c r="AJ35" s="110"/>
      <c r="AK35" s="195" t="str">
        <f t="shared" si="2"/>
        <v/>
      </c>
      <c r="AL35" s="28"/>
      <c r="AM35" s="33"/>
      <c r="AN35" s="33"/>
      <c r="AO35" s="33"/>
      <c r="AP35" s="33"/>
      <c r="AQ35" s="33"/>
      <c r="AR35" s="33"/>
      <c r="AS35" s="30"/>
      <c r="AT35" s="110"/>
      <c r="AU35" s="173" t="str">
        <f t="shared" si="3"/>
        <v/>
      </c>
    </row>
    <row r="36" spans="1:47" ht="24.95" customHeight="1" x14ac:dyDescent="0.25">
      <c r="A36" s="45" t="str">
        <f>IF(Demographics!A36&lt;&gt;"", Demographics!A36, "")</f>
        <v/>
      </c>
      <c r="B36" s="46" t="str">
        <f>IF(Demographics!B36&lt;&gt;"", Demographics!B36, "")</f>
        <v/>
      </c>
      <c r="C36" s="46" t="str">
        <f>IF(Surgical!C36&lt;&gt;"", Surgical!C36, "")</f>
        <v/>
      </c>
      <c r="D36" s="60" t="str">
        <f>IF(Surgical!G36&lt;&gt;"", Surgical!G36, "")</f>
        <v/>
      </c>
      <c r="E36" s="166"/>
      <c r="F36" s="202"/>
      <c r="G36" s="6"/>
      <c r="H36" s="6"/>
      <c r="I36" s="6"/>
      <c r="J36" s="6"/>
      <c r="K36" s="6"/>
      <c r="L36" s="6"/>
      <c r="M36" s="37"/>
      <c r="N36" s="110"/>
      <c r="O36" s="194" t="str">
        <f t="shared" si="0"/>
        <v/>
      </c>
      <c r="P36" s="202"/>
      <c r="Q36" s="6"/>
      <c r="R36" s="6"/>
      <c r="S36" s="6"/>
      <c r="T36" s="6"/>
      <c r="U36" s="6"/>
      <c r="V36" s="6"/>
      <c r="W36" s="37"/>
      <c r="X36" s="110"/>
      <c r="Y36" s="158" t="str">
        <f t="shared" si="1"/>
        <v/>
      </c>
      <c r="Z36" s="20"/>
      <c r="AA36" s="166"/>
      <c r="AB36" s="202"/>
      <c r="AC36" s="6"/>
      <c r="AD36" s="6"/>
      <c r="AE36" s="6"/>
      <c r="AF36" s="6"/>
      <c r="AG36" s="6"/>
      <c r="AH36" s="6"/>
      <c r="AI36" s="37"/>
      <c r="AJ36" s="110"/>
      <c r="AK36" s="194" t="str">
        <f t="shared" si="2"/>
        <v/>
      </c>
      <c r="AL36" s="202"/>
      <c r="AM36" s="6"/>
      <c r="AN36" s="6"/>
      <c r="AO36" s="6"/>
      <c r="AP36" s="6"/>
      <c r="AQ36" s="6"/>
      <c r="AR36" s="6"/>
      <c r="AS36" s="37"/>
      <c r="AT36" s="110"/>
      <c r="AU36" s="158" t="str">
        <f t="shared" si="3"/>
        <v/>
      </c>
    </row>
    <row r="37" spans="1:47" ht="24.95" customHeight="1" x14ac:dyDescent="0.25">
      <c r="A37" s="43" t="str">
        <f>IF(Demographics!A37&lt;&gt;"", Demographics!A37, "")</f>
        <v/>
      </c>
      <c r="B37" s="11" t="str">
        <f>IF(Demographics!B37&lt;&gt;"", Demographics!B37, "")</f>
        <v/>
      </c>
      <c r="C37" s="11" t="str">
        <f>IF(Surgical!C37&lt;&gt;"", Surgical!C37, "")</f>
        <v/>
      </c>
      <c r="D37" s="59" t="str">
        <f>IF(Surgical!G37&lt;&gt;"", Surgical!G37, "")</f>
        <v/>
      </c>
      <c r="E37" s="165"/>
      <c r="F37" s="26"/>
      <c r="G37" s="32"/>
      <c r="H37" s="32"/>
      <c r="I37" s="32"/>
      <c r="J37" s="32"/>
      <c r="K37" s="32"/>
      <c r="L37" s="32"/>
      <c r="M37" s="209"/>
      <c r="N37" s="110"/>
      <c r="O37" s="195" t="str">
        <f t="shared" si="0"/>
        <v/>
      </c>
      <c r="P37" s="28"/>
      <c r="Q37" s="33"/>
      <c r="R37" s="33"/>
      <c r="S37" s="33"/>
      <c r="T37" s="33"/>
      <c r="U37" s="33"/>
      <c r="V37" s="33"/>
      <c r="W37" s="30"/>
      <c r="X37" s="110"/>
      <c r="Y37" s="173" t="str">
        <f t="shared" si="1"/>
        <v/>
      </c>
      <c r="Z37" s="20"/>
      <c r="AA37" s="165"/>
      <c r="AB37" s="26"/>
      <c r="AC37" s="32"/>
      <c r="AD37" s="32"/>
      <c r="AE37" s="32"/>
      <c r="AF37" s="32"/>
      <c r="AG37" s="32"/>
      <c r="AH37" s="32"/>
      <c r="AI37" s="209"/>
      <c r="AJ37" s="110"/>
      <c r="AK37" s="195" t="str">
        <f t="shared" si="2"/>
        <v/>
      </c>
      <c r="AL37" s="28"/>
      <c r="AM37" s="33"/>
      <c r="AN37" s="33"/>
      <c r="AO37" s="33"/>
      <c r="AP37" s="33"/>
      <c r="AQ37" s="33"/>
      <c r="AR37" s="33"/>
      <c r="AS37" s="30"/>
      <c r="AT37" s="110"/>
      <c r="AU37" s="173" t="str">
        <f t="shared" si="3"/>
        <v/>
      </c>
    </row>
    <row r="38" spans="1:47" ht="24.95" customHeight="1" x14ac:dyDescent="0.25">
      <c r="A38" s="45" t="str">
        <f>IF(Demographics!A38&lt;&gt;"", Demographics!A38, "")</f>
        <v/>
      </c>
      <c r="B38" s="46" t="str">
        <f>IF(Demographics!B38&lt;&gt;"", Demographics!B38, "")</f>
        <v/>
      </c>
      <c r="C38" s="46" t="str">
        <f>IF(Surgical!C38&lt;&gt;"", Surgical!C38, "")</f>
        <v/>
      </c>
      <c r="D38" s="60" t="str">
        <f>IF(Surgical!G38&lt;&gt;"", Surgical!G38, "")</f>
        <v/>
      </c>
      <c r="E38" s="166"/>
      <c r="F38" s="202"/>
      <c r="G38" s="6"/>
      <c r="H38" s="6"/>
      <c r="I38" s="6"/>
      <c r="J38" s="6"/>
      <c r="K38" s="6"/>
      <c r="L38" s="6"/>
      <c r="M38" s="37"/>
      <c r="N38" s="110"/>
      <c r="O38" s="194" t="str">
        <f t="shared" si="0"/>
        <v/>
      </c>
      <c r="P38" s="202"/>
      <c r="Q38" s="6"/>
      <c r="R38" s="6"/>
      <c r="S38" s="6"/>
      <c r="T38" s="6"/>
      <c r="U38" s="6"/>
      <c r="V38" s="6"/>
      <c r="W38" s="37"/>
      <c r="X38" s="110"/>
      <c r="Y38" s="158" t="str">
        <f t="shared" si="1"/>
        <v/>
      </c>
      <c r="Z38" s="20"/>
      <c r="AA38" s="166"/>
      <c r="AB38" s="202"/>
      <c r="AC38" s="6"/>
      <c r="AD38" s="6"/>
      <c r="AE38" s="6"/>
      <c r="AF38" s="6"/>
      <c r="AG38" s="6"/>
      <c r="AH38" s="6"/>
      <c r="AI38" s="37"/>
      <c r="AJ38" s="110"/>
      <c r="AK38" s="194" t="str">
        <f t="shared" si="2"/>
        <v/>
      </c>
      <c r="AL38" s="202"/>
      <c r="AM38" s="6"/>
      <c r="AN38" s="6"/>
      <c r="AO38" s="6"/>
      <c r="AP38" s="6"/>
      <c r="AQ38" s="6"/>
      <c r="AR38" s="6"/>
      <c r="AS38" s="37"/>
      <c r="AT38" s="110"/>
      <c r="AU38" s="158" t="str">
        <f t="shared" si="3"/>
        <v/>
      </c>
    </row>
    <row r="39" spans="1:47" ht="24.95" customHeight="1" x14ac:dyDescent="0.25">
      <c r="A39" s="43" t="str">
        <f>IF(Demographics!A39&lt;&gt;"", Demographics!A39, "")</f>
        <v/>
      </c>
      <c r="B39" s="11" t="str">
        <f>IF(Demographics!B39&lt;&gt;"", Demographics!B39, "")</f>
        <v/>
      </c>
      <c r="C39" s="11" t="str">
        <f>IF(Surgical!C39&lt;&gt;"", Surgical!C39, "")</f>
        <v/>
      </c>
      <c r="D39" s="59" t="str">
        <f>IF(Surgical!G39&lt;&gt;"", Surgical!G39, "")</f>
        <v/>
      </c>
      <c r="E39" s="165"/>
      <c r="F39" s="26"/>
      <c r="G39" s="32"/>
      <c r="H39" s="32"/>
      <c r="I39" s="32"/>
      <c r="J39" s="32"/>
      <c r="K39" s="32"/>
      <c r="L39" s="32"/>
      <c r="M39" s="209"/>
      <c r="N39" s="110"/>
      <c r="O39" s="195" t="str">
        <f t="shared" si="0"/>
        <v/>
      </c>
      <c r="P39" s="28"/>
      <c r="Q39" s="33"/>
      <c r="R39" s="33"/>
      <c r="S39" s="33"/>
      <c r="T39" s="33"/>
      <c r="U39" s="33"/>
      <c r="V39" s="33"/>
      <c r="W39" s="30"/>
      <c r="X39" s="110"/>
      <c r="Y39" s="173" t="str">
        <f t="shared" si="1"/>
        <v/>
      </c>
      <c r="Z39" s="20"/>
      <c r="AA39" s="165"/>
      <c r="AB39" s="26"/>
      <c r="AC39" s="32"/>
      <c r="AD39" s="32"/>
      <c r="AE39" s="32"/>
      <c r="AF39" s="32"/>
      <c r="AG39" s="32"/>
      <c r="AH39" s="32"/>
      <c r="AI39" s="209"/>
      <c r="AJ39" s="110"/>
      <c r="AK39" s="195" t="str">
        <f t="shared" si="2"/>
        <v/>
      </c>
      <c r="AL39" s="28"/>
      <c r="AM39" s="33"/>
      <c r="AN39" s="33"/>
      <c r="AO39" s="33"/>
      <c r="AP39" s="33"/>
      <c r="AQ39" s="33"/>
      <c r="AR39" s="33"/>
      <c r="AS39" s="30"/>
      <c r="AT39" s="110"/>
      <c r="AU39" s="173" t="str">
        <f t="shared" si="3"/>
        <v/>
      </c>
    </row>
    <row r="40" spans="1:47" ht="24.95" customHeight="1" x14ac:dyDescent="0.25">
      <c r="A40" s="45" t="str">
        <f>IF(Demographics!A40&lt;&gt;"", Demographics!A40, "")</f>
        <v/>
      </c>
      <c r="B40" s="46" t="str">
        <f>IF(Demographics!B40&lt;&gt;"", Demographics!B40, "")</f>
        <v/>
      </c>
      <c r="C40" s="46" t="str">
        <f>IF(Surgical!C40&lt;&gt;"", Surgical!C40, "")</f>
        <v/>
      </c>
      <c r="D40" s="60" t="str">
        <f>IF(Surgical!G40&lt;&gt;"", Surgical!G40, "")</f>
        <v/>
      </c>
      <c r="E40" s="166"/>
      <c r="F40" s="202"/>
      <c r="G40" s="6"/>
      <c r="H40" s="6"/>
      <c r="I40" s="6"/>
      <c r="J40" s="6"/>
      <c r="K40" s="6"/>
      <c r="L40" s="6"/>
      <c r="M40" s="37"/>
      <c r="N40" s="110"/>
      <c r="O40" s="194" t="str">
        <f t="shared" si="0"/>
        <v/>
      </c>
      <c r="P40" s="202"/>
      <c r="Q40" s="6"/>
      <c r="R40" s="6"/>
      <c r="S40" s="6"/>
      <c r="T40" s="6"/>
      <c r="U40" s="6"/>
      <c r="V40" s="6"/>
      <c r="W40" s="37"/>
      <c r="X40" s="110"/>
      <c r="Y40" s="158" t="str">
        <f t="shared" si="1"/>
        <v/>
      </c>
      <c r="Z40" s="20"/>
      <c r="AA40" s="166"/>
      <c r="AB40" s="202"/>
      <c r="AC40" s="6"/>
      <c r="AD40" s="6"/>
      <c r="AE40" s="6"/>
      <c r="AF40" s="6"/>
      <c r="AG40" s="6"/>
      <c r="AH40" s="6"/>
      <c r="AI40" s="37"/>
      <c r="AJ40" s="110"/>
      <c r="AK40" s="194" t="str">
        <f t="shared" si="2"/>
        <v/>
      </c>
      <c r="AL40" s="202"/>
      <c r="AM40" s="6"/>
      <c r="AN40" s="6"/>
      <c r="AO40" s="6"/>
      <c r="AP40" s="6"/>
      <c r="AQ40" s="6"/>
      <c r="AR40" s="6"/>
      <c r="AS40" s="37"/>
      <c r="AT40" s="110"/>
      <c r="AU40" s="158" t="str">
        <f t="shared" si="3"/>
        <v/>
      </c>
    </row>
    <row r="41" spans="1:47" ht="24.95" customHeight="1" x14ac:dyDescent="0.25">
      <c r="A41" s="43" t="str">
        <f>IF(Demographics!A41&lt;&gt;"", Demographics!A41, "")</f>
        <v/>
      </c>
      <c r="B41" s="11" t="str">
        <f>IF(Demographics!B41&lt;&gt;"", Demographics!B41, "")</f>
        <v/>
      </c>
      <c r="C41" s="11" t="str">
        <f>IF(Surgical!C41&lt;&gt;"", Surgical!C41, "")</f>
        <v/>
      </c>
      <c r="D41" s="59" t="str">
        <f>IF(Surgical!G41&lt;&gt;"", Surgical!G41, "")</f>
        <v/>
      </c>
      <c r="E41" s="165"/>
      <c r="F41" s="26"/>
      <c r="G41" s="32"/>
      <c r="H41" s="32"/>
      <c r="I41" s="32"/>
      <c r="J41" s="32"/>
      <c r="K41" s="32"/>
      <c r="L41" s="32"/>
      <c r="M41" s="209"/>
      <c r="N41" s="110"/>
      <c r="O41" s="195" t="str">
        <f t="shared" si="0"/>
        <v/>
      </c>
      <c r="P41" s="28"/>
      <c r="Q41" s="33"/>
      <c r="R41" s="33"/>
      <c r="S41" s="33"/>
      <c r="T41" s="33"/>
      <c r="U41" s="33"/>
      <c r="V41" s="33"/>
      <c r="W41" s="30"/>
      <c r="X41" s="110"/>
      <c r="Y41" s="173" t="str">
        <f t="shared" si="1"/>
        <v/>
      </c>
      <c r="Z41" s="20"/>
      <c r="AA41" s="165"/>
      <c r="AB41" s="26"/>
      <c r="AC41" s="32"/>
      <c r="AD41" s="32"/>
      <c r="AE41" s="32"/>
      <c r="AF41" s="32"/>
      <c r="AG41" s="32"/>
      <c r="AH41" s="32"/>
      <c r="AI41" s="209"/>
      <c r="AJ41" s="110"/>
      <c r="AK41" s="195" t="str">
        <f t="shared" si="2"/>
        <v/>
      </c>
      <c r="AL41" s="28"/>
      <c r="AM41" s="33"/>
      <c r="AN41" s="33"/>
      <c r="AO41" s="33"/>
      <c r="AP41" s="33"/>
      <c r="AQ41" s="33"/>
      <c r="AR41" s="33"/>
      <c r="AS41" s="30"/>
      <c r="AT41" s="110"/>
      <c r="AU41" s="173" t="str">
        <f t="shared" si="3"/>
        <v/>
      </c>
    </row>
    <row r="42" spans="1:47" ht="24.95" customHeight="1" x14ac:dyDescent="0.25">
      <c r="A42" s="45" t="str">
        <f>IF(Demographics!A42&lt;&gt;"", Demographics!A42, "")</f>
        <v/>
      </c>
      <c r="B42" s="46" t="str">
        <f>IF(Demographics!B42&lt;&gt;"", Demographics!B42, "")</f>
        <v/>
      </c>
      <c r="C42" s="46" t="str">
        <f>IF(Surgical!C42&lt;&gt;"", Surgical!C42, "")</f>
        <v/>
      </c>
      <c r="D42" s="60" t="str">
        <f>IF(Surgical!G42&lt;&gt;"", Surgical!G42, "")</f>
        <v/>
      </c>
      <c r="E42" s="166"/>
      <c r="F42" s="202"/>
      <c r="G42" s="6"/>
      <c r="H42" s="6"/>
      <c r="I42" s="6"/>
      <c r="J42" s="6"/>
      <c r="K42" s="6"/>
      <c r="L42" s="6"/>
      <c r="M42" s="37"/>
      <c r="N42" s="110"/>
      <c r="O42" s="194" t="str">
        <f t="shared" si="0"/>
        <v/>
      </c>
      <c r="P42" s="202"/>
      <c r="Q42" s="6"/>
      <c r="R42" s="6"/>
      <c r="S42" s="6"/>
      <c r="T42" s="6"/>
      <c r="U42" s="6"/>
      <c r="V42" s="6"/>
      <c r="W42" s="37"/>
      <c r="X42" s="110"/>
      <c r="Y42" s="158" t="str">
        <f t="shared" si="1"/>
        <v/>
      </c>
      <c r="Z42" s="20"/>
      <c r="AA42" s="166"/>
      <c r="AB42" s="202"/>
      <c r="AC42" s="6"/>
      <c r="AD42" s="6"/>
      <c r="AE42" s="6"/>
      <c r="AF42" s="6"/>
      <c r="AG42" s="6"/>
      <c r="AH42" s="6"/>
      <c r="AI42" s="37"/>
      <c r="AJ42" s="110"/>
      <c r="AK42" s="194" t="str">
        <f t="shared" si="2"/>
        <v/>
      </c>
      <c r="AL42" s="202"/>
      <c r="AM42" s="6"/>
      <c r="AN42" s="6"/>
      <c r="AO42" s="6"/>
      <c r="AP42" s="6"/>
      <c r="AQ42" s="6"/>
      <c r="AR42" s="6"/>
      <c r="AS42" s="37"/>
      <c r="AT42" s="110"/>
      <c r="AU42" s="158" t="str">
        <f t="shared" si="3"/>
        <v/>
      </c>
    </row>
    <row r="43" spans="1:47" ht="24.95" customHeight="1" x14ac:dyDescent="0.25">
      <c r="A43" s="43" t="str">
        <f>IF(Demographics!A43&lt;&gt;"", Demographics!A43, "")</f>
        <v/>
      </c>
      <c r="B43" s="11" t="str">
        <f>IF(Demographics!B43&lt;&gt;"", Demographics!B43, "")</f>
        <v/>
      </c>
      <c r="C43" s="11" t="str">
        <f>IF(Surgical!C43&lt;&gt;"", Surgical!C43, "")</f>
        <v/>
      </c>
      <c r="D43" s="59" t="str">
        <f>IF(Surgical!G43&lt;&gt;"", Surgical!G43, "")</f>
        <v/>
      </c>
      <c r="E43" s="165"/>
      <c r="F43" s="26"/>
      <c r="G43" s="32"/>
      <c r="H43" s="32"/>
      <c r="I43" s="32"/>
      <c r="J43" s="32"/>
      <c r="K43" s="32"/>
      <c r="L43" s="32"/>
      <c r="M43" s="209"/>
      <c r="N43" s="110"/>
      <c r="O43" s="195" t="str">
        <f t="shared" si="0"/>
        <v/>
      </c>
      <c r="P43" s="28"/>
      <c r="Q43" s="33"/>
      <c r="R43" s="33"/>
      <c r="S43" s="33"/>
      <c r="T43" s="33"/>
      <c r="U43" s="33"/>
      <c r="V43" s="33"/>
      <c r="W43" s="30"/>
      <c r="X43" s="110"/>
      <c r="Y43" s="173" t="str">
        <f t="shared" si="1"/>
        <v/>
      </c>
      <c r="Z43" s="20"/>
      <c r="AA43" s="165"/>
      <c r="AB43" s="26"/>
      <c r="AC43" s="32"/>
      <c r="AD43" s="32"/>
      <c r="AE43" s="32"/>
      <c r="AF43" s="32"/>
      <c r="AG43" s="32"/>
      <c r="AH43" s="32"/>
      <c r="AI43" s="209"/>
      <c r="AJ43" s="110"/>
      <c r="AK43" s="195" t="str">
        <f t="shared" si="2"/>
        <v/>
      </c>
      <c r="AL43" s="28"/>
      <c r="AM43" s="33"/>
      <c r="AN43" s="33"/>
      <c r="AO43" s="33"/>
      <c r="AP43" s="33"/>
      <c r="AQ43" s="33"/>
      <c r="AR43" s="33"/>
      <c r="AS43" s="30"/>
      <c r="AT43" s="110"/>
      <c r="AU43" s="173" t="str">
        <f t="shared" si="3"/>
        <v/>
      </c>
    </row>
    <row r="44" spans="1:47" ht="24.95" customHeight="1" x14ac:dyDescent="0.25">
      <c r="A44" s="45" t="str">
        <f>IF(Demographics!A44&lt;&gt;"", Demographics!A44, "")</f>
        <v/>
      </c>
      <c r="B44" s="46" t="str">
        <f>IF(Demographics!B44&lt;&gt;"", Demographics!B44, "")</f>
        <v/>
      </c>
      <c r="C44" s="46" t="str">
        <f>IF(Surgical!C44&lt;&gt;"", Surgical!C44, "")</f>
        <v/>
      </c>
      <c r="D44" s="60" t="str">
        <f>IF(Surgical!G44&lt;&gt;"", Surgical!G44, "")</f>
        <v/>
      </c>
      <c r="E44" s="166"/>
      <c r="F44" s="202"/>
      <c r="G44" s="6"/>
      <c r="H44" s="6"/>
      <c r="I44" s="6"/>
      <c r="J44" s="6"/>
      <c r="K44" s="6"/>
      <c r="L44" s="6"/>
      <c r="M44" s="37"/>
      <c r="N44" s="110"/>
      <c r="O44" s="194" t="str">
        <f t="shared" si="0"/>
        <v/>
      </c>
      <c r="P44" s="202"/>
      <c r="Q44" s="6"/>
      <c r="R44" s="6"/>
      <c r="S44" s="6"/>
      <c r="T44" s="6"/>
      <c r="U44" s="6"/>
      <c r="V44" s="6"/>
      <c r="W44" s="37"/>
      <c r="X44" s="110"/>
      <c r="Y44" s="158" t="str">
        <f t="shared" si="1"/>
        <v/>
      </c>
      <c r="Z44" s="20"/>
      <c r="AA44" s="166"/>
      <c r="AB44" s="202"/>
      <c r="AC44" s="6"/>
      <c r="AD44" s="6"/>
      <c r="AE44" s="6"/>
      <c r="AF44" s="6"/>
      <c r="AG44" s="6"/>
      <c r="AH44" s="6"/>
      <c r="AI44" s="37"/>
      <c r="AJ44" s="110"/>
      <c r="AK44" s="194" t="str">
        <f t="shared" si="2"/>
        <v/>
      </c>
      <c r="AL44" s="202"/>
      <c r="AM44" s="6"/>
      <c r="AN44" s="6"/>
      <c r="AO44" s="6"/>
      <c r="AP44" s="6"/>
      <c r="AQ44" s="6"/>
      <c r="AR44" s="6"/>
      <c r="AS44" s="37"/>
      <c r="AT44" s="110"/>
      <c r="AU44" s="158" t="str">
        <f t="shared" si="3"/>
        <v/>
      </c>
    </row>
    <row r="45" spans="1:47" ht="24.95" customHeight="1" x14ac:dyDescent="0.25">
      <c r="A45" s="43" t="str">
        <f>IF(Demographics!A45&lt;&gt;"", Demographics!A45, "")</f>
        <v/>
      </c>
      <c r="B45" s="11" t="str">
        <f>IF(Demographics!B45&lt;&gt;"", Demographics!B45, "")</f>
        <v/>
      </c>
      <c r="C45" s="11" t="str">
        <f>IF(Surgical!C45&lt;&gt;"", Surgical!C45, "")</f>
        <v/>
      </c>
      <c r="D45" s="59" t="str">
        <f>IF(Surgical!G45&lt;&gt;"", Surgical!G45, "")</f>
        <v/>
      </c>
      <c r="E45" s="165"/>
      <c r="F45" s="26"/>
      <c r="G45" s="32"/>
      <c r="H45" s="32"/>
      <c r="I45" s="32"/>
      <c r="J45" s="32"/>
      <c r="K45" s="32"/>
      <c r="L45" s="32"/>
      <c r="M45" s="209"/>
      <c r="N45" s="110"/>
      <c r="O45" s="195" t="str">
        <f t="shared" si="0"/>
        <v/>
      </c>
      <c r="P45" s="28"/>
      <c r="Q45" s="33"/>
      <c r="R45" s="33"/>
      <c r="S45" s="33"/>
      <c r="T45" s="33"/>
      <c r="U45" s="33"/>
      <c r="V45" s="33"/>
      <c r="W45" s="30"/>
      <c r="X45" s="110"/>
      <c r="Y45" s="173" t="str">
        <f t="shared" si="1"/>
        <v/>
      </c>
      <c r="Z45" s="20"/>
      <c r="AA45" s="165"/>
      <c r="AB45" s="26"/>
      <c r="AC45" s="32"/>
      <c r="AD45" s="32"/>
      <c r="AE45" s="32"/>
      <c r="AF45" s="32"/>
      <c r="AG45" s="32"/>
      <c r="AH45" s="32"/>
      <c r="AI45" s="209"/>
      <c r="AJ45" s="110"/>
      <c r="AK45" s="195" t="str">
        <f t="shared" si="2"/>
        <v/>
      </c>
      <c r="AL45" s="28"/>
      <c r="AM45" s="33"/>
      <c r="AN45" s="33"/>
      <c r="AO45" s="33"/>
      <c r="AP45" s="33"/>
      <c r="AQ45" s="33"/>
      <c r="AR45" s="33"/>
      <c r="AS45" s="30"/>
      <c r="AT45" s="110"/>
      <c r="AU45" s="173" t="str">
        <f t="shared" si="3"/>
        <v/>
      </c>
    </row>
    <row r="46" spans="1:47" ht="24.95" customHeight="1" x14ac:dyDescent="0.25">
      <c r="A46" s="45" t="str">
        <f>IF(Demographics!A46&lt;&gt;"", Demographics!A46, "")</f>
        <v/>
      </c>
      <c r="B46" s="46" t="str">
        <f>IF(Demographics!B46&lt;&gt;"", Demographics!B46, "")</f>
        <v/>
      </c>
      <c r="C46" s="46" t="str">
        <f>IF(Surgical!C46&lt;&gt;"", Surgical!C46, "")</f>
        <v/>
      </c>
      <c r="D46" s="60" t="str">
        <f>IF(Surgical!G46&lt;&gt;"", Surgical!G46, "")</f>
        <v/>
      </c>
      <c r="E46" s="166"/>
      <c r="F46" s="202"/>
      <c r="G46" s="6"/>
      <c r="H46" s="6"/>
      <c r="I46" s="6"/>
      <c r="J46" s="6"/>
      <c r="K46" s="6"/>
      <c r="L46" s="6"/>
      <c r="M46" s="37"/>
      <c r="N46" s="110"/>
      <c r="O46" s="194" t="str">
        <f t="shared" si="0"/>
        <v/>
      </c>
      <c r="P46" s="202"/>
      <c r="Q46" s="6"/>
      <c r="R46" s="6"/>
      <c r="S46" s="6"/>
      <c r="T46" s="6"/>
      <c r="U46" s="6"/>
      <c r="V46" s="6"/>
      <c r="W46" s="37"/>
      <c r="X46" s="110"/>
      <c r="Y46" s="158" t="str">
        <f t="shared" si="1"/>
        <v/>
      </c>
      <c r="Z46" s="20"/>
      <c r="AA46" s="166"/>
      <c r="AB46" s="202"/>
      <c r="AC46" s="6"/>
      <c r="AD46" s="6"/>
      <c r="AE46" s="6"/>
      <c r="AF46" s="6"/>
      <c r="AG46" s="6"/>
      <c r="AH46" s="6"/>
      <c r="AI46" s="37"/>
      <c r="AJ46" s="110"/>
      <c r="AK46" s="194" t="str">
        <f t="shared" si="2"/>
        <v/>
      </c>
      <c r="AL46" s="202"/>
      <c r="AM46" s="6"/>
      <c r="AN46" s="6"/>
      <c r="AO46" s="6"/>
      <c r="AP46" s="6"/>
      <c r="AQ46" s="6"/>
      <c r="AR46" s="6"/>
      <c r="AS46" s="37"/>
      <c r="AT46" s="110"/>
      <c r="AU46" s="158" t="str">
        <f t="shared" si="3"/>
        <v/>
      </c>
    </row>
    <row r="47" spans="1:47" ht="24.95" customHeight="1" x14ac:dyDescent="0.25">
      <c r="A47" s="43" t="str">
        <f>IF(Demographics!A47&lt;&gt;"", Demographics!A47, "")</f>
        <v/>
      </c>
      <c r="B47" s="11" t="str">
        <f>IF(Demographics!B47&lt;&gt;"", Demographics!B47, "")</f>
        <v/>
      </c>
      <c r="C47" s="11" t="str">
        <f>IF(Surgical!C47&lt;&gt;"", Surgical!C47, "")</f>
        <v/>
      </c>
      <c r="D47" s="59" t="str">
        <f>IF(Surgical!G47&lt;&gt;"", Surgical!G47, "")</f>
        <v/>
      </c>
      <c r="E47" s="165"/>
      <c r="F47" s="26"/>
      <c r="G47" s="32"/>
      <c r="H47" s="32"/>
      <c r="I47" s="32"/>
      <c r="J47" s="32"/>
      <c r="K47" s="32"/>
      <c r="L47" s="32"/>
      <c r="M47" s="209"/>
      <c r="N47" s="110"/>
      <c r="O47" s="195" t="str">
        <f t="shared" si="0"/>
        <v/>
      </c>
      <c r="P47" s="28"/>
      <c r="Q47" s="33"/>
      <c r="R47" s="33"/>
      <c r="S47" s="33"/>
      <c r="T47" s="33"/>
      <c r="U47" s="33"/>
      <c r="V47" s="33"/>
      <c r="W47" s="30"/>
      <c r="X47" s="110"/>
      <c r="Y47" s="173" t="str">
        <f t="shared" si="1"/>
        <v/>
      </c>
      <c r="Z47" s="20"/>
      <c r="AA47" s="165"/>
      <c r="AB47" s="26"/>
      <c r="AC47" s="32"/>
      <c r="AD47" s="32"/>
      <c r="AE47" s="32"/>
      <c r="AF47" s="32"/>
      <c r="AG47" s="32"/>
      <c r="AH47" s="32"/>
      <c r="AI47" s="209"/>
      <c r="AJ47" s="110"/>
      <c r="AK47" s="195" t="str">
        <f t="shared" si="2"/>
        <v/>
      </c>
      <c r="AL47" s="28"/>
      <c r="AM47" s="33"/>
      <c r="AN47" s="33"/>
      <c r="AO47" s="33"/>
      <c r="AP47" s="33"/>
      <c r="AQ47" s="33"/>
      <c r="AR47" s="33"/>
      <c r="AS47" s="30"/>
      <c r="AT47" s="110"/>
      <c r="AU47" s="173" t="str">
        <f t="shared" si="3"/>
        <v/>
      </c>
    </row>
    <row r="48" spans="1:47" ht="24.95" customHeight="1" x14ac:dyDescent="0.25">
      <c r="A48" s="45" t="str">
        <f>IF(Demographics!A48&lt;&gt;"", Demographics!A48, "")</f>
        <v/>
      </c>
      <c r="B48" s="46" t="str">
        <f>IF(Demographics!B48&lt;&gt;"", Demographics!B48, "")</f>
        <v/>
      </c>
      <c r="C48" s="46" t="str">
        <f>IF(Surgical!C48&lt;&gt;"", Surgical!C48, "")</f>
        <v/>
      </c>
      <c r="D48" s="60" t="str">
        <f>IF(Surgical!G48&lt;&gt;"", Surgical!G48, "")</f>
        <v/>
      </c>
      <c r="E48" s="166"/>
      <c r="F48" s="202"/>
      <c r="G48" s="6"/>
      <c r="H48" s="6"/>
      <c r="I48" s="6"/>
      <c r="J48" s="6"/>
      <c r="K48" s="6"/>
      <c r="L48" s="6"/>
      <c r="M48" s="37"/>
      <c r="N48" s="110"/>
      <c r="O48" s="194" t="str">
        <f t="shared" si="0"/>
        <v/>
      </c>
      <c r="P48" s="202"/>
      <c r="Q48" s="6"/>
      <c r="R48" s="6"/>
      <c r="S48" s="6"/>
      <c r="T48" s="6"/>
      <c r="U48" s="6"/>
      <c r="V48" s="6"/>
      <c r="W48" s="37"/>
      <c r="X48" s="110"/>
      <c r="Y48" s="158" t="str">
        <f t="shared" si="1"/>
        <v/>
      </c>
      <c r="Z48" s="20"/>
      <c r="AA48" s="166"/>
      <c r="AB48" s="202"/>
      <c r="AC48" s="6"/>
      <c r="AD48" s="6"/>
      <c r="AE48" s="6"/>
      <c r="AF48" s="6"/>
      <c r="AG48" s="6"/>
      <c r="AH48" s="6"/>
      <c r="AI48" s="37"/>
      <c r="AJ48" s="110"/>
      <c r="AK48" s="194" t="str">
        <f t="shared" si="2"/>
        <v/>
      </c>
      <c r="AL48" s="202"/>
      <c r="AM48" s="6"/>
      <c r="AN48" s="6"/>
      <c r="AO48" s="6"/>
      <c r="AP48" s="6"/>
      <c r="AQ48" s="6"/>
      <c r="AR48" s="6"/>
      <c r="AS48" s="37"/>
      <c r="AT48" s="110"/>
      <c r="AU48" s="158" t="str">
        <f t="shared" si="3"/>
        <v/>
      </c>
    </row>
    <row r="49" spans="1:47" ht="24.95" customHeight="1" x14ac:dyDescent="0.25">
      <c r="A49" s="43" t="str">
        <f>IF(Demographics!A49&lt;&gt;"", Demographics!A49, "")</f>
        <v/>
      </c>
      <c r="B49" s="11" t="str">
        <f>IF(Demographics!B49&lt;&gt;"", Demographics!B49, "")</f>
        <v/>
      </c>
      <c r="C49" s="11" t="str">
        <f>IF(Surgical!C49&lt;&gt;"", Surgical!C49, "")</f>
        <v/>
      </c>
      <c r="D49" s="59" t="str">
        <f>IF(Surgical!G49&lt;&gt;"", Surgical!G49, "")</f>
        <v/>
      </c>
      <c r="E49" s="165"/>
      <c r="F49" s="26"/>
      <c r="G49" s="32"/>
      <c r="H49" s="32"/>
      <c r="I49" s="32"/>
      <c r="J49" s="32"/>
      <c r="K49" s="32"/>
      <c r="L49" s="32"/>
      <c r="M49" s="209"/>
      <c r="N49" s="110"/>
      <c r="O49" s="195" t="str">
        <f t="shared" si="0"/>
        <v/>
      </c>
      <c r="P49" s="28"/>
      <c r="Q49" s="33"/>
      <c r="R49" s="33"/>
      <c r="S49" s="33"/>
      <c r="T49" s="33"/>
      <c r="U49" s="33"/>
      <c r="V49" s="33"/>
      <c r="W49" s="30"/>
      <c r="X49" s="110"/>
      <c r="Y49" s="173" t="str">
        <f t="shared" si="1"/>
        <v/>
      </c>
      <c r="Z49" s="20"/>
      <c r="AA49" s="165"/>
      <c r="AB49" s="26"/>
      <c r="AC49" s="32"/>
      <c r="AD49" s="32"/>
      <c r="AE49" s="32"/>
      <c r="AF49" s="32"/>
      <c r="AG49" s="32"/>
      <c r="AH49" s="32"/>
      <c r="AI49" s="209"/>
      <c r="AJ49" s="110"/>
      <c r="AK49" s="195" t="str">
        <f t="shared" si="2"/>
        <v/>
      </c>
      <c r="AL49" s="28"/>
      <c r="AM49" s="33"/>
      <c r="AN49" s="33"/>
      <c r="AO49" s="33"/>
      <c r="AP49" s="33"/>
      <c r="AQ49" s="33"/>
      <c r="AR49" s="33"/>
      <c r="AS49" s="30"/>
      <c r="AT49" s="110"/>
      <c r="AU49" s="173" t="str">
        <f t="shared" si="3"/>
        <v/>
      </c>
    </row>
    <row r="50" spans="1:47" ht="24.95" customHeight="1" x14ac:dyDescent="0.25">
      <c r="A50" s="45" t="str">
        <f>IF(Demographics!A50&lt;&gt;"", Demographics!A50, "")</f>
        <v/>
      </c>
      <c r="B50" s="46" t="str">
        <f>IF(Demographics!B50&lt;&gt;"", Demographics!B50, "")</f>
        <v/>
      </c>
      <c r="C50" s="46" t="str">
        <f>IF(Surgical!C50&lt;&gt;"", Surgical!C50, "")</f>
        <v/>
      </c>
      <c r="D50" s="60" t="str">
        <f>IF(Surgical!G50&lt;&gt;"", Surgical!G50, "")</f>
        <v/>
      </c>
      <c r="E50" s="166"/>
      <c r="F50" s="202"/>
      <c r="G50" s="6"/>
      <c r="H50" s="6"/>
      <c r="I50" s="6"/>
      <c r="J50" s="6"/>
      <c r="K50" s="6"/>
      <c r="L50" s="6"/>
      <c r="M50" s="37"/>
      <c r="N50" s="110"/>
      <c r="O50" s="194" t="str">
        <f t="shared" si="0"/>
        <v/>
      </c>
      <c r="P50" s="202"/>
      <c r="Q50" s="6"/>
      <c r="R50" s="6"/>
      <c r="S50" s="6"/>
      <c r="T50" s="6"/>
      <c r="U50" s="6"/>
      <c r="V50" s="6"/>
      <c r="W50" s="37"/>
      <c r="X50" s="110"/>
      <c r="Y50" s="158" t="str">
        <f t="shared" si="1"/>
        <v/>
      </c>
      <c r="Z50" s="20"/>
      <c r="AA50" s="166"/>
      <c r="AB50" s="202"/>
      <c r="AC50" s="6"/>
      <c r="AD50" s="6"/>
      <c r="AE50" s="6"/>
      <c r="AF50" s="6"/>
      <c r="AG50" s="6"/>
      <c r="AH50" s="6"/>
      <c r="AI50" s="37"/>
      <c r="AJ50" s="110"/>
      <c r="AK50" s="194" t="str">
        <f t="shared" si="2"/>
        <v/>
      </c>
      <c r="AL50" s="202"/>
      <c r="AM50" s="6"/>
      <c r="AN50" s="6"/>
      <c r="AO50" s="6"/>
      <c r="AP50" s="6"/>
      <c r="AQ50" s="6"/>
      <c r="AR50" s="6"/>
      <c r="AS50" s="37"/>
      <c r="AT50" s="110"/>
      <c r="AU50" s="158" t="str">
        <f t="shared" si="3"/>
        <v/>
      </c>
    </row>
    <row r="51" spans="1:47" ht="24.95" customHeight="1" x14ac:dyDescent="0.25">
      <c r="A51" s="43" t="str">
        <f>IF(Demographics!A51&lt;&gt;"", Demographics!A51, "")</f>
        <v/>
      </c>
      <c r="B51" s="11" t="str">
        <f>IF(Demographics!B51&lt;&gt;"", Demographics!B51, "")</f>
        <v/>
      </c>
      <c r="C51" s="11" t="str">
        <f>IF(Surgical!C51&lt;&gt;"", Surgical!C51, "")</f>
        <v/>
      </c>
      <c r="D51" s="59" t="str">
        <f>IF(Surgical!G51&lt;&gt;"", Surgical!G51, "")</f>
        <v/>
      </c>
      <c r="E51" s="165"/>
      <c r="F51" s="26"/>
      <c r="G51" s="32"/>
      <c r="H51" s="32"/>
      <c r="I51" s="32"/>
      <c r="J51" s="32"/>
      <c r="K51" s="32"/>
      <c r="L51" s="32"/>
      <c r="M51" s="209"/>
      <c r="N51" s="110"/>
      <c r="O51" s="195" t="str">
        <f t="shared" si="0"/>
        <v/>
      </c>
      <c r="P51" s="28"/>
      <c r="Q51" s="33"/>
      <c r="R51" s="33"/>
      <c r="S51" s="33"/>
      <c r="T51" s="33"/>
      <c r="U51" s="33"/>
      <c r="V51" s="33"/>
      <c r="W51" s="30"/>
      <c r="X51" s="110"/>
      <c r="Y51" s="173" t="str">
        <f t="shared" si="1"/>
        <v/>
      </c>
      <c r="Z51" s="20"/>
      <c r="AA51" s="165"/>
      <c r="AB51" s="26"/>
      <c r="AC51" s="32"/>
      <c r="AD51" s="32"/>
      <c r="AE51" s="32"/>
      <c r="AF51" s="32"/>
      <c r="AG51" s="32"/>
      <c r="AH51" s="32"/>
      <c r="AI51" s="209"/>
      <c r="AJ51" s="110"/>
      <c r="AK51" s="195" t="str">
        <f t="shared" si="2"/>
        <v/>
      </c>
      <c r="AL51" s="28"/>
      <c r="AM51" s="33"/>
      <c r="AN51" s="33"/>
      <c r="AO51" s="33"/>
      <c r="AP51" s="33"/>
      <c r="AQ51" s="33"/>
      <c r="AR51" s="33"/>
      <c r="AS51" s="30"/>
      <c r="AT51" s="110"/>
      <c r="AU51" s="173" t="str">
        <f t="shared" si="3"/>
        <v/>
      </c>
    </row>
    <row r="52" spans="1:47" ht="24.95" customHeight="1" x14ac:dyDescent="0.25">
      <c r="A52" s="45" t="str">
        <f>IF(Demographics!A52&lt;&gt;"", Demographics!A52, "")</f>
        <v/>
      </c>
      <c r="B52" s="46" t="str">
        <f>IF(Demographics!B52&lt;&gt;"", Demographics!B52, "")</f>
        <v/>
      </c>
      <c r="C52" s="46" t="str">
        <f>IF(Surgical!C52&lt;&gt;"", Surgical!C52, "")</f>
        <v/>
      </c>
      <c r="D52" s="60" t="str">
        <f>IF(Surgical!G52&lt;&gt;"", Surgical!G52, "")</f>
        <v/>
      </c>
      <c r="E52" s="166"/>
      <c r="F52" s="202"/>
      <c r="G52" s="6"/>
      <c r="H52" s="6"/>
      <c r="I52" s="6"/>
      <c r="J52" s="6"/>
      <c r="K52" s="6"/>
      <c r="L52" s="6"/>
      <c r="M52" s="37"/>
      <c r="N52" s="110"/>
      <c r="O52" s="194" t="str">
        <f t="shared" si="0"/>
        <v/>
      </c>
      <c r="P52" s="202"/>
      <c r="Q52" s="6"/>
      <c r="R52" s="6"/>
      <c r="S52" s="6"/>
      <c r="T52" s="6"/>
      <c r="U52" s="6"/>
      <c r="V52" s="6"/>
      <c r="W52" s="37"/>
      <c r="X52" s="110"/>
      <c r="Y52" s="158" t="str">
        <f t="shared" si="1"/>
        <v/>
      </c>
      <c r="Z52" s="20"/>
      <c r="AA52" s="166"/>
      <c r="AB52" s="202"/>
      <c r="AC52" s="6"/>
      <c r="AD52" s="6"/>
      <c r="AE52" s="6"/>
      <c r="AF52" s="6"/>
      <c r="AG52" s="6"/>
      <c r="AH52" s="6"/>
      <c r="AI52" s="37"/>
      <c r="AJ52" s="110"/>
      <c r="AK52" s="194" t="str">
        <f t="shared" si="2"/>
        <v/>
      </c>
      <c r="AL52" s="202"/>
      <c r="AM52" s="6"/>
      <c r="AN52" s="6"/>
      <c r="AO52" s="6"/>
      <c r="AP52" s="6"/>
      <c r="AQ52" s="6"/>
      <c r="AR52" s="6"/>
      <c r="AS52" s="37"/>
      <c r="AT52" s="110"/>
      <c r="AU52" s="158" t="str">
        <f t="shared" si="3"/>
        <v/>
      </c>
    </row>
    <row r="53" spans="1:47" ht="24.95" customHeight="1" x14ac:dyDescent="0.25">
      <c r="A53" s="43" t="str">
        <f>IF(Demographics!A53&lt;&gt;"", Demographics!A53, "")</f>
        <v/>
      </c>
      <c r="B53" s="11" t="str">
        <f>IF(Demographics!B53&lt;&gt;"", Demographics!B53, "")</f>
        <v/>
      </c>
      <c r="C53" s="11" t="str">
        <f>IF(Surgical!C53&lt;&gt;"", Surgical!C53, "")</f>
        <v/>
      </c>
      <c r="D53" s="59" t="str">
        <f>IF(Surgical!G53&lt;&gt;"", Surgical!G53, "")</f>
        <v/>
      </c>
      <c r="E53" s="165"/>
      <c r="F53" s="26"/>
      <c r="G53" s="32"/>
      <c r="H53" s="32"/>
      <c r="I53" s="32"/>
      <c r="J53" s="32"/>
      <c r="K53" s="32"/>
      <c r="L53" s="32"/>
      <c r="M53" s="209"/>
      <c r="N53" s="110"/>
      <c r="O53" s="195" t="str">
        <f t="shared" si="0"/>
        <v/>
      </c>
      <c r="P53" s="28"/>
      <c r="Q53" s="33"/>
      <c r="R53" s="33"/>
      <c r="S53" s="33"/>
      <c r="T53" s="33"/>
      <c r="U53" s="33"/>
      <c r="V53" s="33"/>
      <c r="W53" s="30"/>
      <c r="X53" s="110"/>
      <c r="Y53" s="173" t="str">
        <f t="shared" si="1"/>
        <v/>
      </c>
      <c r="Z53" s="20"/>
      <c r="AA53" s="165"/>
      <c r="AB53" s="26"/>
      <c r="AC53" s="32"/>
      <c r="AD53" s="32"/>
      <c r="AE53" s="32"/>
      <c r="AF53" s="32"/>
      <c r="AG53" s="32"/>
      <c r="AH53" s="32"/>
      <c r="AI53" s="209"/>
      <c r="AJ53" s="110"/>
      <c r="AK53" s="195" t="str">
        <f t="shared" si="2"/>
        <v/>
      </c>
      <c r="AL53" s="28"/>
      <c r="AM53" s="33"/>
      <c r="AN53" s="33"/>
      <c r="AO53" s="33"/>
      <c r="AP53" s="33"/>
      <c r="AQ53" s="33"/>
      <c r="AR53" s="33"/>
      <c r="AS53" s="30"/>
      <c r="AT53" s="110"/>
      <c r="AU53" s="173" t="str">
        <f t="shared" si="3"/>
        <v/>
      </c>
    </row>
    <row r="54" spans="1:47" ht="24.95" customHeight="1" x14ac:dyDescent="0.25">
      <c r="A54" s="45" t="str">
        <f>IF(Demographics!A54&lt;&gt;"", Demographics!A54, "")</f>
        <v/>
      </c>
      <c r="B54" s="46" t="str">
        <f>IF(Demographics!B54&lt;&gt;"", Demographics!B54, "")</f>
        <v/>
      </c>
      <c r="C54" s="46" t="str">
        <f>IF(Surgical!C54&lt;&gt;"", Surgical!C54, "")</f>
        <v/>
      </c>
      <c r="D54" s="60" t="str">
        <f>IF(Surgical!G54&lt;&gt;"", Surgical!G54, "")</f>
        <v/>
      </c>
      <c r="E54" s="166"/>
      <c r="F54" s="202"/>
      <c r="G54" s="6"/>
      <c r="H54" s="6"/>
      <c r="I54" s="6"/>
      <c r="J54" s="6"/>
      <c r="K54" s="6"/>
      <c r="L54" s="6"/>
      <c r="M54" s="37"/>
      <c r="N54" s="110"/>
      <c r="O54" s="194" t="str">
        <f t="shared" si="0"/>
        <v/>
      </c>
      <c r="P54" s="202"/>
      <c r="Q54" s="6"/>
      <c r="R54" s="6"/>
      <c r="S54" s="6"/>
      <c r="T54" s="6"/>
      <c r="U54" s="6"/>
      <c r="V54" s="6"/>
      <c r="W54" s="37"/>
      <c r="X54" s="110"/>
      <c r="Y54" s="158" t="str">
        <f t="shared" si="1"/>
        <v/>
      </c>
      <c r="Z54" s="20"/>
      <c r="AA54" s="166"/>
      <c r="AB54" s="202"/>
      <c r="AC54" s="6"/>
      <c r="AD54" s="6"/>
      <c r="AE54" s="6"/>
      <c r="AF54" s="6"/>
      <c r="AG54" s="6"/>
      <c r="AH54" s="6"/>
      <c r="AI54" s="37"/>
      <c r="AJ54" s="110"/>
      <c r="AK54" s="194" t="str">
        <f t="shared" si="2"/>
        <v/>
      </c>
      <c r="AL54" s="202"/>
      <c r="AM54" s="6"/>
      <c r="AN54" s="6"/>
      <c r="AO54" s="6"/>
      <c r="AP54" s="6"/>
      <c r="AQ54" s="6"/>
      <c r="AR54" s="6"/>
      <c r="AS54" s="37"/>
      <c r="AT54" s="110"/>
      <c r="AU54" s="158" t="str">
        <f t="shared" si="3"/>
        <v/>
      </c>
    </row>
    <row r="55" spans="1:47" ht="24.95" customHeight="1" x14ac:dyDescent="0.25">
      <c r="A55" s="43" t="str">
        <f>IF(Demographics!A55&lt;&gt;"", Demographics!A55, "")</f>
        <v/>
      </c>
      <c r="B55" s="11" t="str">
        <f>IF(Demographics!B55&lt;&gt;"", Demographics!B55, "")</f>
        <v/>
      </c>
      <c r="C55" s="11" t="str">
        <f>IF(Surgical!C55&lt;&gt;"", Surgical!C55, "")</f>
        <v/>
      </c>
      <c r="D55" s="59" t="str">
        <f>IF(Surgical!G55&lt;&gt;"", Surgical!G55, "")</f>
        <v/>
      </c>
      <c r="E55" s="165"/>
      <c r="F55" s="26"/>
      <c r="G55" s="32"/>
      <c r="H55" s="32"/>
      <c r="I55" s="32"/>
      <c r="J55" s="32"/>
      <c r="K55" s="32"/>
      <c r="L55" s="32"/>
      <c r="M55" s="209"/>
      <c r="N55" s="110"/>
      <c r="O55" s="195" t="str">
        <f t="shared" si="0"/>
        <v/>
      </c>
      <c r="P55" s="28"/>
      <c r="Q55" s="33"/>
      <c r="R55" s="33"/>
      <c r="S55" s="33"/>
      <c r="T55" s="33"/>
      <c r="U55" s="33"/>
      <c r="V55" s="33"/>
      <c r="W55" s="30"/>
      <c r="X55" s="110"/>
      <c r="Y55" s="173" t="str">
        <f t="shared" si="1"/>
        <v/>
      </c>
      <c r="Z55" s="20"/>
      <c r="AA55" s="165"/>
      <c r="AB55" s="26"/>
      <c r="AC55" s="32"/>
      <c r="AD55" s="32"/>
      <c r="AE55" s="32"/>
      <c r="AF55" s="32"/>
      <c r="AG55" s="32"/>
      <c r="AH55" s="32"/>
      <c r="AI55" s="209"/>
      <c r="AJ55" s="110"/>
      <c r="AK55" s="195" t="str">
        <f t="shared" si="2"/>
        <v/>
      </c>
      <c r="AL55" s="28"/>
      <c r="AM55" s="33"/>
      <c r="AN55" s="33"/>
      <c r="AO55" s="33"/>
      <c r="AP55" s="33"/>
      <c r="AQ55" s="33"/>
      <c r="AR55" s="33"/>
      <c r="AS55" s="30"/>
      <c r="AT55" s="110"/>
      <c r="AU55" s="173" t="str">
        <f t="shared" si="3"/>
        <v/>
      </c>
    </row>
    <row r="56" spans="1:47" ht="24.95" customHeight="1" x14ac:dyDescent="0.25">
      <c r="A56" s="45" t="str">
        <f>IF(Demographics!A56&lt;&gt;"", Demographics!A56, "")</f>
        <v/>
      </c>
      <c r="B56" s="46" t="str">
        <f>IF(Demographics!B56&lt;&gt;"", Demographics!B56, "")</f>
        <v/>
      </c>
      <c r="C56" s="46" t="str">
        <f>IF(Surgical!C56&lt;&gt;"", Surgical!C56, "")</f>
        <v/>
      </c>
      <c r="D56" s="60" t="str">
        <f>IF(Surgical!G56&lt;&gt;"", Surgical!G56, "")</f>
        <v/>
      </c>
      <c r="E56" s="166"/>
      <c r="F56" s="202"/>
      <c r="G56" s="6"/>
      <c r="H56" s="6"/>
      <c r="I56" s="6"/>
      <c r="J56" s="6"/>
      <c r="K56" s="6"/>
      <c r="L56" s="6"/>
      <c r="M56" s="37"/>
      <c r="N56" s="110"/>
      <c r="O56" s="194" t="str">
        <f t="shared" si="0"/>
        <v/>
      </c>
      <c r="P56" s="202"/>
      <c r="Q56" s="6"/>
      <c r="R56" s="6"/>
      <c r="S56" s="6"/>
      <c r="T56" s="6"/>
      <c r="U56" s="6"/>
      <c r="V56" s="6"/>
      <c r="W56" s="37"/>
      <c r="X56" s="110"/>
      <c r="Y56" s="158" t="str">
        <f t="shared" si="1"/>
        <v/>
      </c>
      <c r="Z56" s="20"/>
      <c r="AA56" s="166"/>
      <c r="AB56" s="202"/>
      <c r="AC56" s="6"/>
      <c r="AD56" s="6"/>
      <c r="AE56" s="6"/>
      <c r="AF56" s="6"/>
      <c r="AG56" s="6"/>
      <c r="AH56" s="6"/>
      <c r="AI56" s="37"/>
      <c r="AJ56" s="110"/>
      <c r="AK56" s="194" t="str">
        <f t="shared" si="2"/>
        <v/>
      </c>
      <c r="AL56" s="202"/>
      <c r="AM56" s="6"/>
      <c r="AN56" s="6"/>
      <c r="AO56" s="6"/>
      <c r="AP56" s="6"/>
      <c r="AQ56" s="6"/>
      <c r="AR56" s="6"/>
      <c r="AS56" s="37"/>
      <c r="AT56" s="110"/>
      <c r="AU56" s="158" t="str">
        <f t="shared" si="3"/>
        <v/>
      </c>
    </row>
    <row r="57" spans="1:47" ht="24.95" customHeight="1" x14ac:dyDescent="0.25">
      <c r="A57" s="43" t="str">
        <f>IF(Demographics!A57&lt;&gt;"", Demographics!A57, "")</f>
        <v/>
      </c>
      <c r="B57" s="11" t="str">
        <f>IF(Demographics!B57&lt;&gt;"", Demographics!B57, "")</f>
        <v/>
      </c>
      <c r="C57" s="11" t="str">
        <f>IF(Surgical!C57&lt;&gt;"", Surgical!C57, "")</f>
        <v/>
      </c>
      <c r="D57" s="59" t="str">
        <f>IF(Surgical!G57&lt;&gt;"", Surgical!G57, "")</f>
        <v/>
      </c>
      <c r="E57" s="165"/>
      <c r="F57" s="26"/>
      <c r="G57" s="32"/>
      <c r="H57" s="32"/>
      <c r="I57" s="32"/>
      <c r="J57" s="32"/>
      <c r="K57" s="32"/>
      <c r="L57" s="32"/>
      <c r="M57" s="209"/>
      <c r="N57" s="110"/>
      <c r="O57" s="195" t="str">
        <f t="shared" si="0"/>
        <v/>
      </c>
      <c r="P57" s="28"/>
      <c r="Q57" s="33"/>
      <c r="R57" s="33"/>
      <c r="S57" s="33"/>
      <c r="T57" s="33"/>
      <c r="U57" s="33"/>
      <c r="V57" s="33"/>
      <c r="W57" s="30"/>
      <c r="X57" s="110"/>
      <c r="Y57" s="173" t="str">
        <f t="shared" si="1"/>
        <v/>
      </c>
      <c r="Z57" s="20"/>
      <c r="AA57" s="165"/>
      <c r="AB57" s="26"/>
      <c r="AC57" s="32"/>
      <c r="AD57" s="32"/>
      <c r="AE57" s="32"/>
      <c r="AF57" s="32"/>
      <c r="AG57" s="32"/>
      <c r="AH57" s="32"/>
      <c r="AI57" s="209"/>
      <c r="AJ57" s="110"/>
      <c r="AK57" s="195" t="str">
        <f t="shared" si="2"/>
        <v/>
      </c>
      <c r="AL57" s="28"/>
      <c r="AM57" s="33"/>
      <c r="AN57" s="33"/>
      <c r="AO57" s="33"/>
      <c r="AP57" s="33"/>
      <c r="AQ57" s="33"/>
      <c r="AR57" s="33"/>
      <c r="AS57" s="30"/>
      <c r="AT57" s="110"/>
      <c r="AU57" s="173" t="str">
        <f t="shared" si="3"/>
        <v/>
      </c>
    </row>
    <row r="58" spans="1:47" ht="24.95" customHeight="1" x14ac:dyDescent="0.25">
      <c r="A58" s="45" t="str">
        <f>IF(Demographics!A58&lt;&gt;"", Demographics!A58, "")</f>
        <v/>
      </c>
      <c r="B58" s="46" t="str">
        <f>IF(Demographics!B58&lt;&gt;"", Demographics!B58, "")</f>
        <v/>
      </c>
      <c r="C58" s="46" t="str">
        <f>IF(Surgical!C58&lt;&gt;"", Surgical!C58, "")</f>
        <v/>
      </c>
      <c r="D58" s="60" t="str">
        <f>IF(Surgical!G58&lt;&gt;"", Surgical!G58, "")</f>
        <v/>
      </c>
      <c r="E58" s="166"/>
      <c r="F58" s="202"/>
      <c r="G58" s="6"/>
      <c r="H58" s="6"/>
      <c r="I58" s="6"/>
      <c r="J58" s="6"/>
      <c r="K58" s="6"/>
      <c r="L58" s="6"/>
      <c r="M58" s="37"/>
      <c r="N58" s="110"/>
      <c r="O58" s="194" t="str">
        <f t="shared" si="0"/>
        <v/>
      </c>
      <c r="P58" s="202"/>
      <c r="Q58" s="6"/>
      <c r="R58" s="6"/>
      <c r="S58" s="6"/>
      <c r="T58" s="6"/>
      <c r="U58" s="6"/>
      <c r="V58" s="6"/>
      <c r="W58" s="37"/>
      <c r="X58" s="110"/>
      <c r="Y58" s="158" t="str">
        <f t="shared" si="1"/>
        <v/>
      </c>
      <c r="Z58" s="20"/>
      <c r="AA58" s="166"/>
      <c r="AB58" s="202"/>
      <c r="AC58" s="6"/>
      <c r="AD58" s="6"/>
      <c r="AE58" s="6"/>
      <c r="AF58" s="6"/>
      <c r="AG58" s="6"/>
      <c r="AH58" s="6"/>
      <c r="AI58" s="37"/>
      <c r="AJ58" s="110"/>
      <c r="AK58" s="194" t="str">
        <f t="shared" si="2"/>
        <v/>
      </c>
      <c r="AL58" s="202"/>
      <c r="AM58" s="6"/>
      <c r="AN58" s="6"/>
      <c r="AO58" s="6"/>
      <c r="AP58" s="6"/>
      <c r="AQ58" s="6"/>
      <c r="AR58" s="6"/>
      <c r="AS58" s="37"/>
      <c r="AT58" s="110"/>
      <c r="AU58" s="158" t="str">
        <f t="shared" si="3"/>
        <v/>
      </c>
    </row>
    <row r="59" spans="1:47" ht="24.95" customHeight="1" x14ac:dyDescent="0.25">
      <c r="A59" s="43" t="str">
        <f>IF(Demographics!A59&lt;&gt;"", Demographics!A59, "")</f>
        <v/>
      </c>
      <c r="B59" s="11" t="str">
        <f>IF(Demographics!B59&lt;&gt;"", Demographics!B59, "")</f>
        <v/>
      </c>
      <c r="C59" s="11" t="str">
        <f>IF(Surgical!C59&lt;&gt;"", Surgical!C59, "")</f>
        <v/>
      </c>
      <c r="D59" s="59" t="str">
        <f>IF(Surgical!G59&lt;&gt;"", Surgical!G59, "")</f>
        <v/>
      </c>
      <c r="E59" s="165"/>
      <c r="F59" s="26"/>
      <c r="G59" s="32"/>
      <c r="H59" s="32"/>
      <c r="I59" s="32"/>
      <c r="J59" s="32"/>
      <c r="K59" s="32"/>
      <c r="L59" s="32"/>
      <c r="M59" s="209"/>
      <c r="N59" s="110"/>
      <c r="O59" s="195" t="str">
        <f t="shared" si="0"/>
        <v/>
      </c>
      <c r="P59" s="28"/>
      <c r="Q59" s="33"/>
      <c r="R59" s="33"/>
      <c r="S59" s="33"/>
      <c r="T59" s="33"/>
      <c r="U59" s="33"/>
      <c r="V59" s="33"/>
      <c r="W59" s="30"/>
      <c r="X59" s="110"/>
      <c r="Y59" s="173" t="str">
        <f t="shared" si="1"/>
        <v/>
      </c>
      <c r="Z59" s="20"/>
      <c r="AA59" s="165"/>
      <c r="AB59" s="26"/>
      <c r="AC59" s="32"/>
      <c r="AD59" s="32"/>
      <c r="AE59" s="32"/>
      <c r="AF59" s="32"/>
      <c r="AG59" s="32"/>
      <c r="AH59" s="32"/>
      <c r="AI59" s="209"/>
      <c r="AJ59" s="110"/>
      <c r="AK59" s="195" t="str">
        <f t="shared" si="2"/>
        <v/>
      </c>
      <c r="AL59" s="28"/>
      <c r="AM59" s="33"/>
      <c r="AN59" s="33"/>
      <c r="AO59" s="33"/>
      <c r="AP59" s="33"/>
      <c r="AQ59" s="33"/>
      <c r="AR59" s="33"/>
      <c r="AS59" s="30"/>
      <c r="AT59" s="110"/>
      <c r="AU59" s="173" t="str">
        <f t="shared" si="3"/>
        <v/>
      </c>
    </row>
    <row r="60" spans="1:47" ht="24.95" customHeight="1" x14ac:dyDescent="0.25">
      <c r="A60" s="45" t="str">
        <f>IF(Demographics!A60&lt;&gt;"", Demographics!A60, "")</f>
        <v/>
      </c>
      <c r="B60" s="46" t="str">
        <f>IF(Demographics!B60&lt;&gt;"", Demographics!B60, "")</f>
        <v/>
      </c>
      <c r="C60" s="46" t="str">
        <f>IF(Surgical!C60&lt;&gt;"", Surgical!C60, "")</f>
        <v/>
      </c>
      <c r="D60" s="60" t="str">
        <f>IF(Surgical!G60&lt;&gt;"", Surgical!G60, "")</f>
        <v/>
      </c>
      <c r="E60" s="166"/>
      <c r="F60" s="202"/>
      <c r="G60" s="6"/>
      <c r="H60" s="6"/>
      <c r="I60" s="6"/>
      <c r="J60" s="6"/>
      <c r="K60" s="6"/>
      <c r="L60" s="6"/>
      <c r="M60" s="37"/>
      <c r="N60" s="110"/>
      <c r="O60" s="194" t="str">
        <f t="shared" si="0"/>
        <v/>
      </c>
      <c r="P60" s="202"/>
      <c r="Q60" s="6"/>
      <c r="R60" s="6"/>
      <c r="S60" s="6"/>
      <c r="T60" s="6"/>
      <c r="U60" s="6"/>
      <c r="V60" s="6"/>
      <c r="W60" s="37"/>
      <c r="X60" s="110"/>
      <c r="Y60" s="158" t="str">
        <f t="shared" si="1"/>
        <v/>
      </c>
      <c r="Z60" s="20"/>
      <c r="AA60" s="166"/>
      <c r="AB60" s="202"/>
      <c r="AC60" s="6"/>
      <c r="AD60" s="6"/>
      <c r="AE60" s="6"/>
      <c r="AF60" s="6"/>
      <c r="AG60" s="6"/>
      <c r="AH60" s="6"/>
      <c r="AI60" s="37"/>
      <c r="AJ60" s="110"/>
      <c r="AK60" s="194" t="str">
        <f t="shared" si="2"/>
        <v/>
      </c>
      <c r="AL60" s="202"/>
      <c r="AM60" s="6"/>
      <c r="AN60" s="6"/>
      <c r="AO60" s="6"/>
      <c r="AP60" s="6"/>
      <c r="AQ60" s="6"/>
      <c r="AR60" s="6"/>
      <c r="AS60" s="37"/>
      <c r="AT60" s="110"/>
      <c r="AU60" s="158" t="str">
        <f t="shared" si="3"/>
        <v/>
      </c>
    </row>
    <row r="61" spans="1:47" ht="24.95" customHeight="1" x14ac:dyDescent="0.25">
      <c r="A61" s="43" t="str">
        <f>IF(Demographics!A61&lt;&gt;"", Demographics!A61, "")</f>
        <v/>
      </c>
      <c r="B61" s="11" t="str">
        <f>IF(Demographics!B61&lt;&gt;"", Demographics!B61, "")</f>
        <v/>
      </c>
      <c r="C61" s="11" t="str">
        <f>IF(Surgical!C61&lt;&gt;"", Surgical!C61, "")</f>
        <v/>
      </c>
      <c r="D61" s="59" t="str">
        <f>IF(Surgical!G61&lt;&gt;"", Surgical!G61, "")</f>
        <v/>
      </c>
      <c r="E61" s="165"/>
      <c r="F61" s="26"/>
      <c r="G61" s="32"/>
      <c r="H61" s="32"/>
      <c r="I61" s="32"/>
      <c r="J61" s="32"/>
      <c r="K61" s="32"/>
      <c r="L61" s="32"/>
      <c r="M61" s="209"/>
      <c r="N61" s="110"/>
      <c r="O61" s="195" t="str">
        <f t="shared" si="0"/>
        <v/>
      </c>
      <c r="P61" s="28"/>
      <c r="Q61" s="33"/>
      <c r="R61" s="33"/>
      <c r="S61" s="33"/>
      <c r="T61" s="33"/>
      <c r="U61" s="33"/>
      <c r="V61" s="33"/>
      <c r="W61" s="30"/>
      <c r="X61" s="110"/>
      <c r="Y61" s="173" t="str">
        <f t="shared" si="1"/>
        <v/>
      </c>
      <c r="Z61" s="20"/>
      <c r="AA61" s="165"/>
      <c r="AB61" s="26"/>
      <c r="AC61" s="32"/>
      <c r="AD61" s="32"/>
      <c r="AE61" s="32"/>
      <c r="AF61" s="32"/>
      <c r="AG61" s="32"/>
      <c r="AH61" s="32"/>
      <c r="AI61" s="209"/>
      <c r="AJ61" s="110"/>
      <c r="AK61" s="195" t="str">
        <f t="shared" si="2"/>
        <v/>
      </c>
      <c r="AL61" s="28"/>
      <c r="AM61" s="33"/>
      <c r="AN61" s="33"/>
      <c r="AO61" s="33"/>
      <c r="AP61" s="33"/>
      <c r="AQ61" s="33"/>
      <c r="AR61" s="33"/>
      <c r="AS61" s="30"/>
      <c r="AT61" s="110"/>
      <c r="AU61" s="173" t="str">
        <f t="shared" si="3"/>
        <v/>
      </c>
    </row>
    <row r="62" spans="1:47" ht="24.95" customHeight="1" x14ac:dyDescent="0.25">
      <c r="A62" s="45" t="str">
        <f>IF(Demographics!A62&lt;&gt;"", Demographics!A62, "")</f>
        <v/>
      </c>
      <c r="B62" s="46" t="str">
        <f>IF(Demographics!B62&lt;&gt;"", Demographics!B62, "")</f>
        <v/>
      </c>
      <c r="C62" s="46" t="str">
        <f>IF(Surgical!C62&lt;&gt;"", Surgical!C62, "")</f>
        <v/>
      </c>
      <c r="D62" s="60" t="str">
        <f>IF(Surgical!G62&lt;&gt;"", Surgical!G62, "")</f>
        <v/>
      </c>
      <c r="E62" s="166"/>
      <c r="F62" s="202"/>
      <c r="G62" s="6"/>
      <c r="H62" s="6"/>
      <c r="I62" s="6"/>
      <c r="J62" s="6"/>
      <c r="K62" s="6"/>
      <c r="L62" s="6"/>
      <c r="M62" s="37"/>
      <c r="N62" s="110"/>
      <c r="O62" s="194" t="str">
        <f t="shared" si="0"/>
        <v/>
      </c>
      <c r="P62" s="202"/>
      <c r="Q62" s="6"/>
      <c r="R62" s="6"/>
      <c r="S62" s="6"/>
      <c r="T62" s="6"/>
      <c r="U62" s="6"/>
      <c r="V62" s="6"/>
      <c r="W62" s="37"/>
      <c r="X62" s="110"/>
      <c r="Y62" s="158" t="str">
        <f t="shared" si="1"/>
        <v/>
      </c>
      <c r="Z62" s="20"/>
      <c r="AA62" s="166"/>
      <c r="AB62" s="202"/>
      <c r="AC62" s="6"/>
      <c r="AD62" s="6"/>
      <c r="AE62" s="6"/>
      <c r="AF62" s="6"/>
      <c r="AG62" s="6"/>
      <c r="AH62" s="6"/>
      <c r="AI62" s="37"/>
      <c r="AJ62" s="110"/>
      <c r="AK62" s="194" t="str">
        <f t="shared" si="2"/>
        <v/>
      </c>
      <c r="AL62" s="202"/>
      <c r="AM62" s="6"/>
      <c r="AN62" s="6"/>
      <c r="AO62" s="6"/>
      <c r="AP62" s="6"/>
      <c r="AQ62" s="6"/>
      <c r="AR62" s="6"/>
      <c r="AS62" s="37"/>
      <c r="AT62" s="110"/>
      <c r="AU62" s="158" t="str">
        <f t="shared" si="3"/>
        <v/>
      </c>
    </row>
    <row r="63" spans="1:47" ht="24.95" customHeight="1" x14ac:dyDescent="0.25">
      <c r="A63" s="43" t="str">
        <f>IF(Demographics!A63&lt;&gt;"", Demographics!A63, "")</f>
        <v/>
      </c>
      <c r="B63" s="11" t="str">
        <f>IF(Demographics!B63&lt;&gt;"", Demographics!B63, "")</f>
        <v/>
      </c>
      <c r="C63" s="11" t="str">
        <f>IF(Surgical!C63&lt;&gt;"", Surgical!C63, "")</f>
        <v/>
      </c>
      <c r="D63" s="59" t="str">
        <f>IF(Surgical!G63&lt;&gt;"", Surgical!G63, "")</f>
        <v/>
      </c>
      <c r="E63" s="165"/>
      <c r="F63" s="26"/>
      <c r="G63" s="32"/>
      <c r="H63" s="32"/>
      <c r="I63" s="32"/>
      <c r="J63" s="32"/>
      <c r="K63" s="32"/>
      <c r="L63" s="32"/>
      <c r="M63" s="209"/>
      <c r="N63" s="110"/>
      <c r="O63" s="195" t="str">
        <f t="shared" si="0"/>
        <v/>
      </c>
      <c r="P63" s="28"/>
      <c r="Q63" s="33"/>
      <c r="R63" s="33"/>
      <c r="S63" s="33"/>
      <c r="T63" s="33"/>
      <c r="U63" s="33"/>
      <c r="V63" s="33"/>
      <c r="W63" s="30"/>
      <c r="X63" s="110"/>
      <c r="Y63" s="173" t="str">
        <f t="shared" si="1"/>
        <v/>
      </c>
      <c r="Z63" s="20"/>
      <c r="AA63" s="165"/>
      <c r="AB63" s="26"/>
      <c r="AC63" s="32"/>
      <c r="AD63" s="32"/>
      <c r="AE63" s="32"/>
      <c r="AF63" s="32"/>
      <c r="AG63" s="32"/>
      <c r="AH63" s="32"/>
      <c r="AI63" s="209"/>
      <c r="AJ63" s="110"/>
      <c r="AK63" s="195" t="str">
        <f t="shared" si="2"/>
        <v/>
      </c>
      <c r="AL63" s="28"/>
      <c r="AM63" s="33"/>
      <c r="AN63" s="33"/>
      <c r="AO63" s="33"/>
      <c r="AP63" s="33"/>
      <c r="AQ63" s="33"/>
      <c r="AR63" s="33"/>
      <c r="AS63" s="30"/>
      <c r="AT63" s="110"/>
      <c r="AU63" s="173" t="str">
        <f t="shared" si="3"/>
        <v/>
      </c>
    </row>
    <row r="64" spans="1:47" ht="24.95" customHeight="1" x14ac:dyDescent="0.25">
      <c r="A64" s="45" t="str">
        <f>IF(Demographics!A64&lt;&gt;"", Demographics!A64, "")</f>
        <v/>
      </c>
      <c r="B64" s="46" t="str">
        <f>IF(Demographics!B64&lt;&gt;"", Demographics!B64, "")</f>
        <v/>
      </c>
      <c r="C64" s="46" t="str">
        <f>IF(Surgical!C64&lt;&gt;"", Surgical!C64, "")</f>
        <v/>
      </c>
      <c r="D64" s="60" t="str">
        <f>IF(Surgical!G64&lt;&gt;"", Surgical!G64, "")</f>
        <v/>
      </c>
      <c r="E64" s="166"/>
      <c r="F64" s="202"/>
      <c r="G64" s="6"/>
      <c r="H64" s="6"/>
      <c r="I64" s="6"/>
      <c r="J64" s="6"/>
      <c r="K64" s="6"/>
      <c r="L64" s="6"/>
      <c r="M64" s="37"/>
      <c r="N64" s="110"/>
      <c r="O64" s="194" t="str">
        <f t="shared" si="0"/>
        <v/>
      </c>
      <c r="P64" s="202"/>
      <c r="Q64" s="6"/>
      <c r="R64" s="6"/>
      <c r="S64" s="6"/>
      <c r="T64" s="6"/>
      <c r="U64" s="6"/>
      <c r="V64" s="6"/>
      <c r="W64" s="37"/>
      <c r="X64" s="110"/>
      <c r="Y64" s="158" t="str">
        <f t="shared" si="1"/>
        <v/>
      </c>
      <c r="Z64" s="20"/>
      <c r="AA64" s="166"/>
      <c r="AB64" s="202"/>
      <c r="AC64" s="6"/>
      <c r="AD64" s="6"/>
      <c r="AE64" s="6"/>
      <c r="AF64" s="6"/>
      <c r="AG64" s="6"/>
      <c r="AH64" s="6"/>
      <c r="AI64" s="37"/>
      <c r="AJ64" s="110"/>
      <c r="AK64" s="194" t="str">
        <f t="shared" si="2"/>
        <v/>
      </c>
      <c r="AL64" s="202"/>
      <c r="AM64" s="6"/>
      <c r="AN64" s="6"/>
      <c r="AO64" s="6"/>
      <c r="AP64" s="6"/>
      <c r="AQ64" s="6"/>
      <c r="AR64" s="6"/>
      <c r="AS64" s="37"/>
      <c r="AT64" s="110"/>
      <c r="AU64" s="158" t="str">
        <f t="shared" si="3"/>
        <v/>
      </c>
    </row>
    <row r="65" spans="1:47" ht="24.95" customHeight="1" x14ac:dyDescent="0.25">
      <c r="A65" s="43" t="str">
        <f>IF(Demographics!A65&lt;&gt;"", Demographics!A65, "")</f>
        <v/>
      </c>
      <c r="B65" s="11" t="str">
        <f>IF(Demographics!B65&lt;&gt;"", Demographics!B65, "")</f>
        <v/>
      </c>
      <c r="C65" s="11" t="str">
        <f>IF(Surgical!C65&lt;&gt;"", Surgical!C65, "")</f>
        <v/>
      </c>
      <c r="D65" s="59" t="str">
        <f>IF(Surgical!G65&lt;&gt;"", Surgical!G65, "")</f>
        <v/>
      </c>
      <c r="E65" s="165"/>
      <c r="F65" s="26"/>
      <c r="G65" s="32"/>
      <c r="H65" s="32"/>
      <c r="I65" s="32"/>
      <c r="J65" s="32"/>
      <c r="K65" s="32"/>
      <c r="L65" s="32"/>
      <c r="M65" s="209"/>
      <c r="N65" s="110"/>
      <c r="O65" s="195" t="str">
        <f t="shared" si="0"/>
        <v/>
      </c>
      <c r="P65" s="28"/>
      <c r="Q65" s="33"/>
      <c r="R65" s="33"/>
      <c r="S65" s="33"/>
      <c r="T65" s="33"/>
      <c r="U65" s="33"/>
      <c r="V65" s="33"/>
      <c r="W65" s="30"/>
      <c r="X65" s="110"/>
      <c r="Y65" s="173" t="str">
        <f t="shared" si="1"/>
        <v/>
      </c>
      <c r="Z65" s="20"/>
      <c r="AA65" s="165"/>
      <c r="AB65" s="26"/>
      <c r="AC65" s="32"/>
      <c r="AD65" s="32"/>
      <c r="AE65" s="32"/>
      <c r="AF65" s="32"/>
      <c r="AG65" s="32"/>
      <c r="AH65" s="32"/>
      <c r="AI65" s="209"/>
      <c r="AJ65" s="110"/>
      <c r="AK65" s="195" t="str">
        <f t="shared" si="2"/>
        <v/>
      </c>
      <c r="AL65" s="28"/>
      <c r="AM65" s="33"/>
      <c r="AN65" s="33"/>
      <c r="AO65" s="33"/>
      <c r="AP65" s="33"/>
      <c r="AQ65" s="33"/>
      <c r="AR65" s="33"/>
      <c r="AS65" s="30"/>
      <c r="AT65" s="110"/>
      <c r="AU65" s="173" t="str">
        <f t="shared" si="3"/>
        <v/>
      </c>
    </row>
    <row r="66" spans="1:47" ht="24.95" customHeight="1" x14ac:dyDescent="0.25">
      <c r="A66" s="45" t="str">
        <f>IF(Demographics!A66&lt;&gt;"", Demographics!A66, "")</f>
        <v/>
      </c>
      <c r="B66" s="46" t="str">
        <f>IF(Demographics!B66&lt;&gt;"", Demographics!B66, "")</f>
        <v/>
      </c>
      <c r="C66" s="46" t="str">
        <f>IF(Surgical!C66&lt;&gt;"", Surgical!C66, "")</f>
        <v/>
      </c>
      <c r="D66" s="60" t="str">
        <f>IF(Surgical!G66&lt;&gt;"", Surgical!G66, "")</f>
        <v/>
      </c>
      <c r="E66" s="166"/>
      <c r="F66" s="202"/>
      <c r="G66" s="6"/>
      <c r="H66" s="6"/>
      <c r="I66" s="6"/>
      <c r="J66" s="6"/>
      <c r="K66" s="6"/>
      <c r="L66" s="6"/>
      <c r="M66" s="37"/>
      <c r="N66" s="110"/>
      <c r="O66" s="194" t="str">
        <f t="shared" si="0"/>
        <v/>
      </c>
      <c r="P66" s="202"/>
      <c r="Q66" s="6"/>
      <c r="R66" s="6"/>
      <c r="S66" s="6"/>
      <c r="T66" s="6"/>
      <c r="U66" s="6"/>
      <c r="V66" s="6"/>
      <c r="W66" s="37"/>
      <c r="X66" s="110"/>
      <c r="Y66" s="158" t="str">
        <f t="shared" si="1"/>
        <v/>
      </c>
      <c r="Z66" s="20"/>
      <c r="AA66" s="166"/>
      <c r="AB66" s="202"/>
      <c r="AC66" s="6"/>
      <c r="AD66" s="6"/>
      <c r="AE66" s="6"/>
      <c r="AF66" s="6"/>
      <c r="AG66" s="6"/>
      <c r="AH66" s="6"/>
      <c r="AI66" s="37"/>
      <c r="AJ66" s="110"/>
      <c r="AK66" s="194" t="str">
        <f t="shared" si="2"/>
        <v/>
      </c>
      <c r="AL66" s="202"/>
      <c r="AM66" s="6"/>
      <c r="AN66" s="6"/>
      <c r="AO66" s="6"/>
      <c r="AP66" s="6"/>
      <c r="AQ66" s="6"/>
      <c r="AR66" s="6"/>
      <c r="AS66" s="37"/>
      <c r="AT66" s="110"/>
      <c r="AU66" s="158" t="str">
        <f t="shared" si="3"/>
        <v/>
      </c>
    </row>
    <row r="67" spans="1:47" ht="24.95" customHeight="1" x14ac:dyDescent="0.25">
      <c r="A67" s="43" t="str">
        <f>IF(Demographics!A67&lt;&gt;"", Demographics!A67, "")</f>
        <v/>
      </c>
      <c r="B67" s="11" t="str">
        <f>IF(Demographics!B67&lt;&gt;"", Demographics!B67, "")</f>
        <v/>
      </c>
      <c r="C67" s="11" t="str">
        <f>IF(Surgical!C67&lt;&gt;"", Surgical!C67, "")</f>
        <v/>
      </c>
      <c r="D67" s="59" t="str">
        <f>IF(Surgical!G67&lt;&gt;"", Surgical!G67, "")</f>
        <v/>
      </c>
      <c r="E67" s="165"/>
      <c r="F67" s="26"/>
      <c r="G67" s="32"/>
      <c r="H67" s="32"/>
      <c r="I67" s="32"/>
      <c r="J67" s="32"/>
      <c r="K67" s="32"/>
      <c r="L67" s="32"/>
      <c r="M67" s="209"/>
      <c r="N67" s="110"/>
      <c r="O67" s="195" t="str">
        <f t="shared" si="0"/>
        <v/>
      </c>
      <c r="P67" s="28"/>
      <c r="Q67" s="33"/>
      <c r="R67" s="33"/>
      <c r="S67" s="33"/>
      <c r="T67" s="33"/>
      <c r="U67" s="33"/>
      <c r="V67" s="33"/>
      <c r="W67" s="30"/>
      <c r="X67" s="110"/>
      <c r="Y67" s="173" t="str">
        <f t="shared" si="1"/>
        <v/>
      </c>
      <c r="Z67" s="20"/>
      <c r="AA67" s="165"/>
      <c r="AB67" s="26"/>
      <c r="AC67" s="32"/>
      <c r="AD67" s="32"/>
      <c r="AE67" s="32"/>
      <c r="AF67" s="32"/>
      <c r="AG67" s="32"/>
      <c r="AH67" s="32"/>
      <c r="AI67" s="209"/>
      <c r="AJ67" s="110"/>
      <c r="AK67" s="195" t="str">
        <f t="shared" si="2"/>
        <v/>
      </c>
      <c r="AL67" s="28"/>
      <c r="AM67" s="33"/>
      <c r="AN67" s="33"/>
      <c r="AO67" s="33"/>
      <c r="AP67" s="33"/>
      <c r="AQ67" s="33"/>
      <c r="AR67" s="33"/>
      <c r="AS67" s="30"/>
      <c r="AT67" s="110"/>
      <c r="AU67" s="173" t="str">
        <f t="shared" si="3"/>
        <v/>
      </c>
    </row>
    <row r="68" spans="1:47" ht="24.95" customHeight="1" x14ac:dyDescent="0.25">
      <c r="A68" s="45" t="str">
        <f>IF(Demographics!A68&lt;&gt;"", Demographics!A68, "")</f>
        <v/>
      </c>
      <c r="B68" s="46" t="str">
        <f>IF(Demographics!B68&lt;&gt;"", Demographics!B68, "")</f>
        <v/>
      </c>
      <c r="C68" s="46" t="str">
        <f>IF(Surgical!C68&lt;&gt;"", Surgical!C68, "")</f>
        <v/>
      </c>
      <c r="D68" s="60" t="str">
        <f>IF(Surgical!G68&lt;&gt;"", Surgical!G68, "")</f>
        <v/>
      </c>
      <c r="E68" s="166"/>
      <c r="F68" s="202"/>
      <c r="G68" s="6"/>
      <c r="H68" s="6"/>
      <c r="I68" s="6"/>
      <c r="J68" s="6"/>
      <c r="K68" s="6"/>
      <c r="L68" s="6"/>
      <c r="M68" s="37"/>
      <c r="N68" s="110"/>
      <c r="O68" s="194" t="str">
        <f t="shared" si="0"/>
        <v/>
      </c>
      <c r="P68" s="202"/>
      <c r="Q68" s="6"/>
      <c r="R68" s="6"/>
      <c r="S68" s="6"/>
      <c r="T68" s="6"/>
      <c r="U68" s="6"/>
      <c r="V68" s="6"/>
      <c r="W68" s="37"/>
      <c r="X68" s="110"/>
      <c r="Y68" s="158" t="str">
        <f t="shared" si="1"/>
        <v/>
      </c>
      <c r="Z68" s="20"/>
      <c r="AA68" s="166"/>
      <c r="AB68" s="202"/>
      <c r="AC68" s="6"/>
      <c r="AD68" s="6"/>
      <c r="AE68" s="6"/>
      <c r="AF68" s="6"/>
      <c r="AG68" s="6"/>
      <c r="AH68" s="6"/>
      <c r="AI68" s="37"/>
      <c r="AJ68" s="110"/>
      <c r="AK68" s="194" t="str">
        <f t="shared" si="2"/>
        <v/>
      </c>
      <c r="AL68" s="202"/>
      <c r="AM68" s="6"/>
      <c r="AN68" s="6"/>
      <c r="AO68" s="6"/>
      <c r="AP68" s="6"/>
      <c r="AQ68" s="6"/>
      <c r="AR68" s="6"/>
      <c r="AS68" s="37"/>
      <c r="AT68" s="110"/>
      <c r="AU68" s="158" t="str">
        <f t="shared" si="3"/>
        <v/>
      </c>
    </row>
    <row r="69" spans="1:47" ht="24.95" customHeight="1" x14ac:dyDescent="0.25">
      <c r="A69" s="43" t="str">
        <f>IF(Demographics!A69&lt;&gt;"", Demographics!A69, "")</f>
        <v/>
      </c>
      <c r="B69" s="11" t="str">
        <f>IF(Demographics!B69&lt;&gt;"", Demographics!B69, "")</f>
        <v/>
      </c>
      <c r="C69" s="11" t="str">
        <f>IF(Surgical!C69&lt;&gt;"", Surgical!C69, "")</f>
        <v/>
      </c>
      <c r="D69" s="59" t="str">
        <f>IF(Surgical!G69&lt;&gt;"", Surgical!G69, "")</f>
        <v/>
      </c>
      <c r="E69" s="165"/>
      <c r="F69" s="26"/>
      <c r="G69" s="32"/>
      <c r="H69" s="32"/>
      <c r="I69" s="32"/>
      <c r="J69" s="32"/>
      <c r="K69" s="32"/>
      <c r="L69" s="32"/>
      <c r="M69" s="209"/>
      <c r="N69" s="110"/>
      <c r="O69" s="195" t="str">
        <f t="shared" ref="O69:O132" si="4">IF(AND(G69&lt;&gt;"",G69&lt;&gt;"CNT", G69&lt;&gt;"DNT",H69&lt;&gt;"",H69&lt;&gt;"CNT", H69&lt;&gt;"DNT",I69&lt;&gt;"",I69&lt;&gt;"CNT",I69&lt;&gt;"DNT",I69&lt;&gt;"",K69&lt;&gt;"",K69&lt;&gt;"CNT",K69&lt;&gt;"DNT",K69&lt;&gt;""),AVERAGE(G69,H69,I69,K69),"")</f>
        <v/>
      </c>
      <c r="P69" s="28"/>
      <c r="Q69" s="33"/>
      <c r="R69" s="33"/>
      <c r="S69" s="33"/>
      <c r="T69" s="33"/>
      <c r="U69" s="33"/>
      <c r="V69" s="33"/>
      <c r="W69" s="30"/>
      <c r="X69" s="110"/>
      <c r="Y69" s="173" t="str">
        <f t="shared" ref="Y69:Y132" si="5">IF(AND(Q69&lt;&gt;"",Q69&lt;&gt;"CNT", Q69&lt;&gt;"DNT",R69&lt;&gt;"",R69&lt;&gt;"CNT", R69&lt;&gt;"DNT",S69&lt;&gt;"",S69&lt;&gt;"CNT",S69&lt;&gt;"DNT",S69&lt;&gt;"",U69&lt;&gt;"",U69&lt;&gt;"CNT",U69&lt;&gt;"DNT",U69&lt;&gt;""),AVERAGE(Q69,R69,S69,U69),"")</f>
        <v/>
      </c>
      <c r="Z69" s="20"/>
      <c r="AA69" s="165"/>
      <c r="AB69" s="26"/>
      <c r="AC69" s="32"/>
      <c r="AD69" s="32"/>
      <c r="AE69" s="32"/>
      <c r="AF69" s="32"/>
      <c r="AG69" s="32"/>
      <c r="AH69" s="32"/>
      <c r="AI69" s="209"/>
      <c r="AJ69" s="110"/>
      <c r="AK69" s="195" t="str">
        <f t="shared" ref="AK69:AK132" si="6">IF(AND(AC69&lt;&gt;"",AC69&lt;&gt;"CNT", AC69&lt;&gt;"DNT",AD69&lt;&gt;"",AD69&lt;&gt;"CNT", AD69&lt;&gt;"DNT",AE69&lt;&gt;"",AE69&lt;&gt;"CNT",AE69&lt;&gt;"DNT",AE69&lt;&gt;"",AG69&lt;&gt;"",AG69&lt;&gt;"CNT",AG69&lt;&gt;"DNT",AG69&lt;&gt;""),AVERAGE(AC69,AD69,AE69,AG69),"")</f>
        <v/>
      </c>
      <c r="AL69" s="28"/>
      <c r="AM69" s="33"/>
      <c r="AN69" s="33"/>
      <c r="AO69" s="33"/>
      <c r="AP69" s="33"/>
      <c r="AQ69" s="33"/>
      <c r="AR69" s="33"/>
      <c r="AS69" s="30"/>
      <c r="AT69" s="110"/>
      <c r="AU69" s="173" t="str">
        <f t="shared" ref="AU69:AU132" si="7">IF(AND(AM69&lt;&gt;"",AM69&lt;&gt;"CNT", AM69&lt;&gt;"DNT",AN69&lt;&gt;"",AN69&lt;&gt;"CNT", AN69&lt;&gt;"DNT",AO69&lt;&gt;"",AO69&lt;&gt;"CNT",AO69&lt;&gt;"DNT",AO69&lt;&gt;"",AQ69&lt;&gt;"",AQ69&lt;&gt;"CNT",AQ69&lt;&gt;"DNT",AQ69&lt;&gt;""),AVERAGE(AM69,AN69,AO69,AQ69),"")</f>
        <v/>
      </c>
    </row>
    <row r="70" spans="1:47" ht="24.95" customHeight="1" x14ac:dyDescent="0.25">
      <c r="A70" s="45" t="str">
        <f>IF(Demographics!A70&lt;&gt;"", Demographics!A70, "")</f>
        <v/>
      </c>
      <c r="B70" s="46" t="str">
        <f>IF(Demographics!B70&lt;&gt;"", Demographics!B70, "")</f>
        <v/>
      </c>
      <c r="C70" s="46" t="str">
        <f>IF(Surgical!C70&lt;&gt;"", Surgical!C70, "")</f>
        <v/>
      </c>
      <c r="D70" s="60" t="str">
        <f>IF(Surgical!G70&lt;&gt;"", Surgical!G70, "")</f>
        <v/>
      </c>
      <c r="E70" s="166"/>
      <c r="F70" s="202"/>
      <c r="G70" s="6"/>
      <c r="H70" s="6"/>
      <c r="I70" s="6"/>
      <c r="J70" s="6"/>
      <c r="K70" s="6"/>
      <c r="L70" s="6"/>
      <c r="M70" s="37"/>
      <c r="N70" s="110"/>
      <c r="O70" s="194" t="str">
        <f t="shared" si="4"/>
        <v/>
      </c>
      <c r="P70" s="202"/>
      <c r="Q70" s="6"/>
      <c r="R70" s="6"/>
      <c r="S70" s="6"/>
      <c r="T70" s="6"/>
      <c r="U70" s="6"/>
      <c r="V70" s="6"/>
      <c r="W70" s="37"/>
      <c r="X70" s="110"/>
      <c r="Y70" s="158" t="str">
        <f t="shared" si="5"/>
        <v/>
      </c>
      <c r="Z70" s="20"/>
      <c r="AA70" s="166"/>
      <c r="AB70" s="202"/>
      <c r="AC70" s="6"/>
      <c r="AD70" s="6"/>
      <c r="AE70" s="6"/>
      <c r="AF70" s="6"/>
      <c r="AG70" s="6"/>
      <c r="AH70" s="6"/>
      <c r="AI70" s="37"/>
      <c r="AJ70" s="110"/>
      <c r="AK70" s="194" t="str">
        <f t="shared" si="6"/>
        <v/>
      </c>
      <c r="AL70" s="202"/>
      <c r="AM70" s="6"/>
      <c r="AN70" s="6"/>
      <c r="AO70" s="6"/>
      <c r="AP70" s="6"/>
      <c r="AQ70" s="6"/>
      <c r="AR70" s="6"/>
      <c r="AS70" s="37"/>
      <c r="AT70" s="110"/>
      <c r="AU70" s="158" t="str">
        <f t="shared" si="7"/>
        <v/>
      </c>
    </row>
    <row r="71" spans="1:47" ht="24.95" customHeight="1" x14ac:dyDescent="0.25">
      <c r="A71" s="43" t="str">
        <f>IF(Demographics!A71&lt;&gt;"", Demographics!A71, "")</f>
        <v/>
      </c>
      <c r="B71" s="11" t="str">
        <f>IF(Demographics!B71&lt;&gt;"", Demographics!B71, "")</f>
        <v/>
      </c>
      <c r="C71" s="11" t="str">
        <f>IF(Surgical!C71&lt;&gt;"", Surgical!C71, "")</f>
        <v/>
      </c>
      <c r="D71" s="59" t="str">
        <f>IF(Surgical!G71&lt;&gt;"", Surgical!G71, "")</f>
        <v/>
      </c>
      <c r="E71" s="165"/>
      <c r="F71" s="26"/>
      <c r="G71" s="32"/>
      <c r="H71" s="32"/>
      <c r="I71" s="32"/>
      <c r="J71" s="32"/>
      <c r="K71" s="32"/>
      <c r="L71" s="32"/>
      <c r="M71" s="209"/>
      <c r="N71" s="110"/>
      <c r="O71" s="195" t="str">
        <f t="shared" si="4"/>
        <v/>
      </c>
      <c r="P71" s="28"/>
      <c r="Q71" s="33"/>
      <c r="R71" s="33"/>
      <c r="S71" s="33"/>
      <c r="T71" s="33"/>
      <c r="U71" s="33"/>
      <c r="V71" s="33"/>
      <c r="W71" s="30"/>
      <c r="X71" s="110"/>
      <c r="Y71" s="173" t="str">
        <f t="shared" si="5"/>
        <v/>
      </c>
      <c r="Z71" s="20"/>
      <c r="AA71" s="165"/>
      <c r="AB71" s="26"/>
      <c r="AC71" s="32"/>
      <c r="AD71" s="32"/>
      <c r="AE71" s="32"/>
      <c r="AF71" s="32"/>
      <c r="AG71" s="32"/>
      <c r="AH71" s="32"/>
      <c r="AI71" s="209"/>
      <c r="AJ71" s="110"/>
      <c r="AK71" s="195" t="str">
        <f t="shared" si="6"/>
        <v/>
      </c>
      <c r="AL71" s="28"/>
      <c r="AM71" s="33"/>
      <c r="AN71" s="33"/>
      <c r="AO71" s="33"/>
      <c r="AP71" s="33"/>
      <c r="AQ71" s="33"/>
      <c r="AR71" s="33"/>
      <c r="AS71" s="30"/>
      <c r="AT71" s="110"/>
      <c r="AU71" s="173" t="str">
        <f t="shared" si="7"/>
        <v/>
      </c>
    </row>
    <row r="72" spans="1:47" ht="24.95" customHeight="1" x14ac:dyDescent="0.25">
      <c r="A72" s="45" t="str">
        <f>IF(Demographics!A72&lt;&gt;"", Demographics!A72, "")</f>
        <v/>
      </c>
      <c r="B72" s="46" t="str">
        <f>IF(Demographics!B72&lt;&gt;"", Demographics!B72, "")</f>
        <v/>
      </c>
      <c r="C72" s="46" t="str">
        <f>IF(Surgical!C72&lt;&gt;"", Surgical!C72, "")</f>
        <v/>
      </c>
      <c r="D72" s="60" t="str">
        <f>IF(Surgical!G72&lt;&gt;"", Surgical!G72, "")</f>
        <v/>
      </c>
      <c r="E72" s="166"/>
      <c r="F72" s="202"/>
      <c r="G72" s="6"/>
      <c r="H72" s="6"/>
      <c r="I72" s="6"/>
      <c r="J72" s="6"/>
      <c r="K72" s="6"/>
      <c r="L72" s="6"/>
      <c r="M72" s="37"/>
      <c r="N72" s="110"/>
      <c r="O72" s="194" t="str">
        <f t="shared" si="4"/>
        <v/>
      </c>
      <c r="P72" s="202"/>
      <c r="Q72" s="6"/>
      <c r="R72" s="6"/>
      <c r="S72" s="6"/>
      <c r="T72" s="6"/>
      <c r="U72" s="6"/>
      <c r="V72" s="6"/>
      <c r="W72" s="37"/>
      <c r="X72" s="110"/>
      <c r="Y72" s="158" t="str">
        <f t="shared" si="5"/>
        <v/>
      </c>
      <c r="Z72" s="20"/>
      <c r="AA72" s="166"/>
      <c r="AB72" s="202"/>
      <c r="AC72" s="6"/>
      <c r="AD72" s="6"/>
      <c r="AE72" s="6"/>
      <c r="AF72" s="6"/>
      <c r="AG72" s="6"/>
      <c r="AH72" s="6"/>
      <c r="AI72" s="37"/>
      <c r="AJ72" s="110"/>
      <c r="AK72" s="194" t="str">
        <f t="shared" si="6"/>
        <v/>
      </c>
      <c r="AL72" s="202"/>
      <c r="AM72" s="6"/>
      <c r="AN72" s="6"/>
      <c r="AO72" s="6"/>
      <c r="AP72" s="6"/>
      <c r="AQ72" s="6"/>
      <c r="AR72" s="6"/>
      <c r="AS72" s="37"/>
      <c r="AT72" s="110"/>
      <c r="AU72" s="158" t="str">
        <f t="shared" si="7"/>
        <v/>
      </c>
    </row>
    <row r="73" spans="1:47" ht="24.95" customHeight="1" x14ac:dyDescent="0.25">
      <c r="A73" s="43" t="str">
        <f>IF(Demographics!A73&lt;&gt;"", Demographics!A73, "")</f>
        <v/>
      </c>
      <c r="B73" s="11" t="str">
        <f>IF(Demographics!B73&lt;&gt;"", Demographics!B73, "")</f>
        <v/>
      </c>
      <c r="C73" s="11" t="str">
        <f>IF(Surgical!C73&lt;&gt;"", Surgical!C73, "")</f>
        <v/>
      </c>
      <c r="D73" s="59" t="str">
        <f>IF(Surgical!G73&lt;&gt;"", Surgical!G73, "")</f>
        <v/>
      </c>
      <c r="E73" s="165"/>
      <c r="F73" s="26"/>
      <c r="G73" s="32"/>
      <c r="H73" s="32"/>
      <c r="I73" s="32"/>
      <c r="J73" s="32"/>
      <c r="K73" s="32"/>
      <c r="L73" s="32"/>
      <c r="M73" s="209"/>
      <c r="N73" s="110"/>
      <c r="O73" s="195" t="str">
        <f t="shared" si="4"/>
        <v/>
      </c>
      <c r="P73" s="28"/>
      <c r="Q73" s="33"/>
      <c r="R73" s="33"/>
      <c r="S73" s="33"/>
      <c r="T73" s="33"/>
      <c r="U73" s="33"/>
      <c r="V73" s="33"/>
      <c r="W73" s="30"/>
      <c r="X73" s="110"/>
      <c r="Y73" s="173" t="str">
        <f t="shared" si="5"/>
        <v/>
      </c>
      <c r="Z73" s="20"/>
      <c r="AA73" s="165"/>
      <c r="AB73" s="26"/>
      <c r="AC73" s="32"/>
      <c r="AD73" s="32"/>
      <c r="AE73" s="32"/>
      <c r="AF73" s="32"/>
      <c r="AG73" s="32"/>
      <c r="AH73" s="32"/>
      <c r="AI73" s="209"/>
      <c r="AJ73" s="110"/>
      <c r="AK73" s="195" t="str">
        <f t="shared" si="6"/>
        <v/>
      </c>
      <c r="AL73" s="28"/>
      <c r="AM73" s="33"/>
      <c r="AN73" s="33"/>
      <c r="AO73" s="33"/>
      <c r="AP73" s="33"/>
      <c r="AQ73" s="33"/>
      <c r="AR73" s="33"/>
      <c r="AS73" s="30"/>
      <c r="AT73" s="110"/>
      <c r="AU73" s="173" t="str">
        <f t="shared" si="7"/>
        <v/>
      </c>
    </row>
    <row r="74" spans="1:47" ht="24.95" customHeight="1" x14ac:dyDescent="0.25">
      <c r="A74" s="45" t="str">
        <f>IF(Demographics!A74&lt;&gt;"", Demographics!A74, "")</f>
        <v/>
      </c>
      <c r="B74" s="46" t="str">
        <f>IF(Demographics!B74&lt;&gt;"", Demographics!B74, "")</f>
        <v/>
      </c>
      <c r="C74" s="46" t="str">
        <f>IF(Surgical!C74&lt;&gt;"", Surgical!C74, "")</f>
        <v/>
      </c>
      <c r="D74" s="60" t="str">
        <f>IF(Surgical!G74&lt;&gt;"", Surgical!G74, "")</f>
        <v/>
      </c>
      <c r="E74" s="166"/>
      <c r="F74" s="202"/>
      <c r="G74" s="6"/>
      <c r="H74" s="6"/>
      <c r="I74" s="6"/>
      <c r="J74" s="6"/>
      <c r="K74" s="6"/>
      <c r="L74" s="6"/>
      <c r="M74" s="37"/>
      <c r="N74" s="110"/>
      <c r="O74" s="194" t="str">
        <f t="shared" si="4"/>
        <v/>
      </c>
      <c r="P74" s="202"/>
      <c r="Q74" s="6"/>
      <c r="R74" s="6"/>
      <c r="S74" s="6"/>
      <c r="T74" s="6"/>
      <c r="U74" s="6"/>
      <c r="V74" s="6"/>
      <c r="W74" s="37"/>
      <c r="X74" s="110"/>
      <c r="Y74" s="158" t="str">
        <f t="shared" si="5"/>
        <v/>
      </c>
      <c r="Z74" s="20"/>
      <c r="AA74" s="166"/>
      <c r="AB74" s="202"/>
      <c r="AC74" s="6"/>
      <c r="AD74" s="6"/>
      <c r="AE74" s="6"/>
      <c r="AF74" s="6"/>
      <c r="AG74" s="6"/>
      <c r="AH74" s="6"/>
      <c r="AI74" s="37"/>
      <c r="AJ74" s="110"/>
      <c r="AK74" s="194" t="str">
        <f t="shared" si="6"/>
        <v/>
      </c>
      <c r="AL74" s="202"/>
      <c r="AM74" s="6"/>
      <c r="AN74" s="6"/>
      <c r="AO74" s="6"/>
      <c r="AP74" s="6"/>
      <c r="AQ74" s="6"/>
      <c r="AR74" s="6"/>
      <c r="AS74" s="37"/>
      <c r="AT74" s="110"/>
      <c r="AU74" s="158" t="str">
        <f t="shared" si="7"/>
        <v/>
      </c>
    </row>
    <row r="75" spans="1:47" ht="24.95" customHeight="1" x14ac:dyDescent="0.25">
      <c r="A75" s="43" t="str">
        <f>IF(Demographics!A75&lt;&gt;"", Demographics!A75, "")</f>
        <v/>
      </c>
      <c r="B75" s="11" t="str">
        <f>IF(Demographics!B75&lt;&gt;"", Demographics!B75, "")</f>
        <v/>
      </c>
      <c r="C75" s="11" t="str">
        <f>IF(Surgical!C75&lt;&gt;"", Surgical!C75, "")</f>
        <v/>
      </c>
      <c r="D75" s="59" t="str">
        <f>IF(Surgical!G75&lt;&gt;"", Surgical!G75, "")</f>
        <v/>
      </c>
      <c r="E75" s="165"/>
      <c r="F75" s="26"/>
      <c r="G75" s="32"/>
      <c r="H75" s="32"/>
      <c r="I75" s="32"/>
      <c r="J75" s="32"/>
      <c r="K75" s="32"/>
      <c r="L75" s="32"/>
      <c r="M75" s="209"/>
      <c r="N75" s="110"/>
      <c r="O75" s="195" t="str">
        <f t="shared" si="4"/>
        <v/>
      </c>
      <c r="P75" s="28"/>
      <c r="Q75" s="33"/>
      <c r="R75" s="33"/>
      <c r="S75" s="33"/>
      <c r="T75" s="33"/>
      <c r="U75" s="33"/>
      <c r="V75" s="33"/>
      <c r="W75" s="30"/>
      <c r="X75" s="110"/>
      <c r="Y75" s="173" t="str">
        <f t="shared" si="5"/>
        <v/>
      </c>
      <c r="Z75" s="20"/>
      <c r="AA75" s="165"/>
      <c r="AB75" s="26"/>
      <c r="AC75" s="32"/>
      <c r="AD75" s="32"/>
      <c r="AE75" s="32"/>
      <c r="AF75" s="32"/>
      <c r="AG75" s="32"/>
      <c r="AH75" s="32"/>
      <c r="AI75" s="209"/>
      <c r="AJ75" s="110"/>
      <c r="AK75" s="195" t="str">
        <f t="shared" si="6"/>
        <v/>
      </c>
      <c r="AL75" s="28"/>
      <c r="AM75" s="33"/>
      <c r="AN75" s="33"/>
      <c r="AO75" s="33"/>
      <c r="AP75" s="33"/>
      <c r="AQ75" s="33"/>
      <c r="AR75" s="33"/>
      <c r="AS75" s="30"/>
      <c r="AT75" s="110"/>
      <c r="AU75" s="173" t="str">
        <f t="shared" si="7"/>
        <v/>
      </c>
    </row>
    <row r="76" spans="1:47" ht="24.95" customHeight="1" x14ac:dyDescent="0.25">
      <c r="A76" s="45" t="str">
        <f>IF(Demographics!A76&lt;&gt;"", Demographics!A76, "")</f>
        <v/>
      </c>
      <c r="B76" s="46" t="str">
        <f>IF(Demographics!B76&lt;&gt;"", Demographics!B76, "")</f>
        <v/>
      </c>
      <c r="C76" s="46" t="str">
        <f>IF(Surgical!C76&lt;&gt;"", Surgical!C76, "")</f>
        <v/>
      </c>
      <c r="D76" s="60" t="str">
        <f>IF(Surgical!G76&lt;&gt;"", Surgical!G76, "")</f>
        <v/>
      </c>
      <c r="E76" s="166"/>
      <c r="F76" s="202"/>
      <c r="G76" s="6"/>
      <c r="H76" s="6"/>
      <c r="I76" s="6"/>
      <c r="J76" s="6"/>
      <c r="K76" s="6"/>
      <c r="L76" s="6"/>
      <c r="M76" s="37"/>
      <c r="N76" s="110"/>
      <c r="O76" s="194" t="str">
        <f t="shared" si="4"/>
        <v/>
      </c>
      <c r="P76" s="202"/>
      <c r="Q76" s="6"/>
      <c r="R76" s="6"/>
      <c r="S76" s="6"/>
      <c r="T76" s="6"/>
      <c r="U76" s="6"/>
      <c r="V76" s="6"/>
      <c r="W76" s="37"/>
      <c r="X76" s="110"/>
      <c r="Y76" s="158" t="str">
        <f t="shared" si="5"/>
        <v/>
      </c>
      <c r="Z76" s="20"/>
      <c r="AA76" s="166"/>
      <c r="AB76" s="202"/>
      <c r="AC76" s="6"/>
      <c r="AD76" s="6"/>
      <c r="AE76" s="6"/>
      <c r="AF76" s="6"/>
      <c r="AG76" s="6"/>
      <c r="AH76" s="6"/>
      <c r="AI76" s="37"/>
      <c r="AJ76" s="110"/>
      <c r="AK76" s="194" t="str">
        <f t="shared" si="6"/>
        <v/>
      </c>
      <c r="AL76" s="202"/>
      <c r="AM76" s="6"/>
      <c r="AN76" s="6"/>
      <c r="AO76" s="6"/>
      <c r="AP76" s="6"/>
      <c r="AQ76" s="6"/>
      <c r="AR76" s="6"/>
      <c r="AS76" s="37"/>
      <c r="AT76" s="110"/>
      <c r="AU76" s="158" t="str">
        <f t="shared" si="7"/>
        <v/>
      </c>
    </row>
    <row r="77" spans="1:47" ht="24.95" customHeight="1" x14ac:dyDescent="0.25">
      <c r="A77" s="43" t="str">
        <f>IF(Demographics!A77&lt;&gt;"", Demographics!A77, "")</f>
        <v/>
      </c>
      <c r="B77" s="11" t="str">
        <f>IF(Demographics!B77&lt;&gt;"", Demographics!B77, "")</f>
        <v/>
      </c>
      <c r="C77" s="11" t="str">
        <f>IF(Surgical!C77&lt;&gt;"", Surgical!C77, "")</f>
        <v/>
      </c>
      <c r="D77" s="59" t="str">
        <f>IF(Surgical!G77&lt;&gt;"", Surgical!G77, "")</f>
        <v/>
      </c>
      <c r="E77" s="165"/>
      <c r="F77" s="26"/>
      <c r="G77" s="32"/>
      <c r="H77" s="32"/>
      <c r="I77" s="32"/>
      <c r="J77" s="32"/>
      <c r="K77" s="32"/>
      <c r="L77" s="32"/>
      <c r="M77" s="209"/>
      <c r="N77" s="110"/>
      <c r="O77" s="195" t="str">
        <f t="shared" si="4"/>
        <v/>
      </c>
      <c r="P77" s="28"/>
      <c r="Q77" s="33"/>
      <c r="R77" s="33"/>
      <c r="S77" s="33"/>
      <c r="T77" s="33"/>
      <c r="U77" s="33"/>
      <c r="V77" s="33"/>
      <c r="W77" s="30"/>
      <c r="X77" s="110"/>
      <c r="Y77" s="173" t="str">
        <f t="shared" si="5"/>
        <v/>
      </c>
      <c r="Z77" s="20"/>
      <c r="AA77" s="165"/>
      <c r="AB77" s="26"/>
      <c r="AC77" s="32"/>
      <c r="AD77" s="32"/>
      <c r="AE77" s="32"/>
      <c r="AF77" s="32"/>
      <c r="AG77" s="32"/>
      <c r="AH77" s="32"/>
      <c r="AI77" s="209"/>
      <c r="AJ77" s="110"/>
      <c r="AK77" s="195" t="str">
        <f t="shared" si="6"/>
        <v/>
      </c>
      <c r="AL77" s="28"/>
      <c r="AM77" s="33"/>
      <c r="AN77" s="33"/>
      <c r="AO77" s="33"/>
      <c r="AP77" s="33"/>
      <c r="AQ77" s="33"/>
      <c r="AR77" s="33"/>
      <c r="AS77" s="30"/>
      <c r="AT77" s="110"/>
      <c r="AU77" s="173" t="str">
        <f t="shared" si="7"/>
        <v/>
      </c>
    </row>
    <row r="78" spans="1:47" ht="24.95" customHeight="1" x14ac:dyDescent="0.25">
      <c r="A78" s="45" t="str">
        <f>IF(Demographics!A78&lt;&gt;"", Demographics!A78, "")</f>
        <v/>
      </c>
      <c r="B78" s="46" t="str">
        <f>IF(Demographics!B78&lt;&gt;"", Demographics!B78, "")</f>
        <v/>
      </c>
      <c r="C78" s="46" t="str">
        <f>IF(Surgical!C78&lt;&gt;"", Surgical!C78, "")</f>
        <v/>
      </c>
      <c r="D78" s="60" t="str">
        <f>IF(Surgical!G78&lt;&gt;"", Surgical!G78, "")</f>
        <v/>
      </c>
      <c r="E78" s="166"/>
      <c r="F78" s="202"/>
      <c r="G78" s="6"/>
      <c r="H78" s="6"/>
      <c r="I78" s="6"/>
      <c r="J78" s="6"/>
      <c r="K78" s="6"/>
      <c r="L78" s="6"/>
      <c r="M78" s="37"/>
      <c r="N78" s="110"/>
      <c r="O78" s="194" t="str">
        <f t="shared" si="4"/>
        <v/>
      </c>
      <c r="P78" s="202"/>
      <c r="Q78" s="6"/>
      <c r="R78" s="6"/>
      <c r="S78" s="6"/>
      <c r="T78" s="6"/>
      <c r="U78" s="6"/>
      <c r="V78" s="6"/>
      <c r="W78" s="37"/>
      <c r="X78" s="110"/>
      <c r="Y78" s="158" t="str">
        <f t="shared" si="5"/>
        <v/>
      </c>
      <c r="Z78" s="20"/>
      <c r="AA78" s="166"/>
      <c r="AB78" s="202"/>
      <c r="AC78" s="6"/>
      <c r="AD78" s="6"/>
      <c r="AE78" s="6"/>
      <c r="AF78" s="6"/>
      <c r="AG78" s="6"/>
      <c r="AH78" s="6"/>
      <c r="AI78" s="37"/>
      <c r="AJ78" s="110"/>
      <c r="AK78" s="194" t="str">
        <f t="shared" si="6"/>
        <v/>
      </c>
      <c r="AL78" s="202"/>
      <c r="AM78" s="6"/>
      <c r="AN78" s="6"/>
      <c r="AO78" s="6"/>
      <c r="AP78" s="6"/>
      <c r="AQ78" s="6"/>
      <c r="AR78" s="6"/>
      <c r="AS78" s="37"/>
      <c r="AT78" s="110"/>
      <c r="AU78" s="158" t="str">
        <f t="shared" si="7"/>
        <v/>
      </c>
    </row>
    <row r="79" spans="1:47" ht="24.95" customHeight="1" x14ac:dyDescent="0.25">
      <c r="A79" s="43" t="str">
        <f>IF(Demographics!A79&lt;&gt;"", Demographics!A79, "")</f>
        <v/>
      </c>
      <c r="B79" s="11" t="str">
        <f>IF(Demographics!B79&lt;&gt;"", Demographics!B79, "")</f>
        <v/>
      </c>
      <c r="C79" s="11" t="str">
        <f>IF(Surgical!C79&lt;&gt;"", Surgical!C79, "")</f>
        <v/>
      </c>
      <c r="D79" s="59" t="str">
        <f>IF(Surgical!G79&lt;&gt;"", Surgical!G79, "")</f>
        <v/>
      </c>
      <c r="E79" s="165"/>
      <c r="F79" s="26"/>
      <c r="G79" s="32"/>
      <c r="H79" s="32"/>
      <c r="I79" s="32"/>
      <c r="J79" s="32"/>
      <c r="K79" s="32"/>
      <c r="L79" s="32"/>
      <c r="M79" s="209"/>
      <c r="N79" s="110"/>
      <c r="O79" s="195" t="str">
        <f t="shared" si="4"/>
        <v/>
      </c>
      <c r="P79" s="28"/>
      <c r="Q79" s="33"/>
      <c r="R79" s="33"/>
      <c r="S79" s="33"/>
      <c r="T79" s="33"/>
      <c r="U79" s="33"/>
      <c r="V79" s="33"/>
      <c r="W79" s="30"/>
      <c r="X79" s="110"/>
      <c r="Y79" s="173" t="str">
        <f t="shared" si="5"/>
        <v/>
      </c>
      <c r="Z79" s="20"/>
      <c r="AA79" s="165"/>
      <c r="AB79" s="26"/>
      <c r="AC79" s="32"/>
      <c r="AD79" s="32"/>
      <c r="AE79" s="32"/>
      <c r="AF79" s="32"/>
      <c r="AG79" s="32"/>
      <c r="AH79" s="32"/>
      <c r="AI79" s="209"/>
      <c r="AJ79" s="110"/>
      <c r="AK79" s="195" t="str">
        <f t="shared" si="6"/>
        <v/>
      </c>
      <c r="AL79" s="28"/>
      <c r="AM79" s="33"/>
      <c r="AN79" s="33"/>
      <c r="AO79" s="33"/>
      <c r="AP79" s="33"/>
      <c r="AQ79" s="33"/>
      <c r="AR79" s="33"/>
      <c r="AS79" s="30"/>
      <c r="AT79" s="110"/>
      <c r="AU79" s="173" t="str">
        <f t="shared" si="7"/>
        <v/>
      </c>
    </row>
    <row r="80" spans="1:47" ht="24.95" customHeight="1" x14ac:dyDescent="0.25">
      <c r="A80" s="45" t="str">
        <f>IF(Demographics!A80&lt;&gt;"", Demographics!A80, "")</f>
        <v/>
      </c>
      <c r="B80" s="46" t="str">
        <f>IF(Demographics!B80&lt;&gt;"", Demographics!B80, "")</f>
        <v/>
      </c>
      <c r="C80" s="46" t="str">
        <f>IF(Surgical!C80&lt;&gt;"", Surgical!C80, "")</f>
        <v/>
      </c>
      <c r="D80" s="60" t="str">
        <f>IF(Surgical!G80&lt;&gt;"", Surgical!G80, "")</f>
        <v/>
      </c>
      <c r="E80" s="166"/>
      <c r="F80" s="202"/>
      <c r="G80" s="6"/>
      <c r="H80" s="6"/>
      <c r="I80" s="6"/>
      <c r="J80" s="6"/>
      <c r="K80" s="6"/>
      <c r="L80" s="6"/>
      <c r="M80" s="37"/>
      <c r="N80" s="110"/>
      <c r="O80" s="194" t="str">
        <f t="shared" si="4"/>
        <v/>
      </c>
      <c r="P80" s="202"/>
      <c r="Q80" s="6"/>
      <c r="R80" s="6"/>
      <c r="S80" s="6"/>
      <c r="T80" s="6"/>
      <c r="U80" s="6"/>
      <c r="V80" s="6"/>
      <c r="W80" s="37"/>
      <c r="X80" s="110"/>
      <c r="Y80" s="158" t="str">
        <f t="shared" si="5"/>
        <v/>
      </c>
      <c r="Z80" s="20"/>
      <c r="AA80" s="166"/>
      <c r="AB80" s="202"/>
      <c r="AC80" s="6"/>
      <c r="AD80" s="6"/>
      <c r="AE80" s="6"/>
      <c r="AF80" s="6"/>
      <c r="AG80" s="6"/>
      <c r="AH80" s="6"/>
      <c r="AI80" s="37"/>
      <c r="AJ80" s="110"/>
      <c r="AK80" s="194" t="str">
        <f t="shared" si="6"/>
        <v/>
      </c>
      <c r="AL80" s="202"/>
      <c r="AM80" s="6"/>
      <c r="AN80" s="6"/>
      <c r="AO80" s="6"/>
      <c r="AP80" s="6"/>
      <c r="AQ80" s="6"/>
      <c r="AR80" s="6"/>
      <c r="AS80" s="37"/>
      <c r="AT80" s="110"/>
      <c r="AU80" s="158" t="str">
        <f t="shared" si="7"/>
        <v/>
      </c>
    </row>
    <row r="81" spans="1:47" ht="24.95" customHeight="1" x14ac:dyDescent="0.25">
      <c r="A81" s="43" t="str">
        <f>IF(Demographics!A81&lt;&gt;"", Demographics!A81, "")</f>
        <v/>
      </c>
      <c r="B81" s="11" t="str">
        <f>IF(Demographics!B81&lt;&gt;"", Demographics!B81, "")</f>
        <v/>
      </c>
      <c r="C81" s="11" t="str">
        <f>IF(Surgical!C81&lt;&gt;"", Surgical!C81, "")</f>
        <v/>
      </c>
      <c r="D81" s="59" t="str">
        <f>IF(Surgical!G81&lt;&gt;"", Surgical!G81, "")</f>
        <v/>
      </c>
      <c r="E81" s="165"/>
      <c r="F81" s="26"/>
      <c r="G81" s="32"/>
      <c r="H81" s="32"/>
      <c r="I81" s="32"/>
      <c r="J81" s="32"/>
      <c r="K81" s="32"/>
      <c r="L81" s="32"/>
      <c r="M81" s="209"/>
      <c r="N81" s="110"/>
      <c r="O81" s="195" t="str">
        <f t="shared" si="4"/>
        <v/>
      </c>
      <c r="P81" s="28"/>
      <c r="Q81" s="33"/>
      <c r="R81" s="33"/>
      <c r="S81" s="33"/>
      <c r="T81" s="33"/>
      <c r="U81" s="33"/>
      <c r="V81" s="33"/>
      <c r="W81" s="30"/>
      <c r="X81" s="110"/>
      <c r="Y81" s="173" t="str">
        <f t="shared" si="5"/>
        <v/>
      </c>
      <c r="Z81" s="20"/>
      <c r="AA81" s="165"/>
      <c r="AB81" s="26"/>
      <c r="AC81" s="32"/>
      <c r="AD81" s="32"/>
      <c r="AE81" s="32"/>
      <c r="AF81" s="32"/>
      <c r="AG81" s="32"/>
      <c r="AH81" s="32"/>
      <c r="AI81" s="209"/>
      <c r="AJ81" s="110"/>
      <c r="AK81" s="195" t="str">
        <f t="shared" si="6"/>
        <v/>
      </c>
      <c r="AL81" s="28"/>
      <c r="AM81" s="33"/>
      <c r="AN81" s="33"/>
      <c r="AO81" s="33"/>
      <c r="AP81" s="33"/>
      <c r="AQ81" s="33"/>
      <c r="AR81" s="33"/>
      <c r="AS81" s="30"/>
      <c r="AT81" s="110"/>
      <c r="AU81" s="173" t="str">
        <f t="shared" si="7"/>
        <v/>
      </c>
    </row>
    <row r="82" spans="1:47" ht="24.95" customHeight="1" x14ac:dyDescent="0.25">
      <c r="A82" s="45" t="str">
        <f>IF(Demographics!A82&lt;&gt;"", Demographics!A82, "")</f>
        <v/>
      </c>
      <c r="B82" s="46" t="str">
        <f>IF(Demographics!B82&lt;&gt;"", Demographics!B82, "")</f>
        <v/>
      </c>
      <c r="C82" s="46" t="str">
        <f>IF(Surgical!C82&lt;&gt;"", Surgical!C82, "")</f>
        <v/>
      </c>
      <c r="D82" s="60" t="str">
        <f>IF(Surgical!G82&lt;&gt;"", Surgical!G82, "")</f>
        <v/>
      </c>
      <c r="E82" s="166"/>
      <c r="F82" s="202"/>
      <c r="G82" s="6"/>
      <c r="H82" s="6"/>
      <c r="I82" s="6"/>
      <c r="J82" s="6"/>
      <c r="K82" s="6"/>
      <c r="L82" s="6"/>
      <c r="M82" s="37"/>
      <c r="N82" s="110"/>
      <c r="O82" s="194" t="str">
        <f t="shared" si="4"/>
        <v/>
      </c>
      <c r="P82" s="202"/>
      <c r="Q82" s="6"/>
      <c r="R82" s="6"/>
      <c r="S82" s="6"/>
      <c r="T82" s="6"/>
      <c r="U82" s="6"/>
      <c r="V82" s="6"/>
      <c r="W82" s="37"/>
      <c r="X82" s="110"/>
      <c r="Y82" s="158" t="str">
        <f t="shared" si="5"/>
        <v/>
      </c>
      <c r="Z82" s="20"/>
      <c r="AA82" s="166"/>
      <c r="AB82" s="202"/>
      <c r="AC82" s="6"/>
      <c r="AD82" s="6"/>
      <c r="AE82" s="6"/>
      <c r="AF82" s="6"/>
      <c r="AG82" s="6"/>
      <c r="AH82" s="6"/>
      <c r="AI82" s="37"/>
      <c r="AJ82" s="110"/>
      <c r="AK82" s="194" t="str">
        <f t="shared" si="6"/>
        <v/>
      </c>
      <c r="AL82" s="202"/>
      <c r="AM82" s="6"/>
      <c r="AN82" s="6"/>
      <c r="AO82" s="6"/>
      <c r="AP82" s="6"/>
      <c r="AQ82" s="6"/>
      <c r="AR82" s="6"/>
      <c r="AS82" s="37"/>
      <c r="AT82" s="110"/>
      <c r="AU82" s="158" t="str">
        <f t="shared" si="7"/>
        <v/>
      </c>
    </row>
    <row r="83" spans="1:47" ht="24.95" customHeight="1" x14ac:dyDescent="0.25">
      <c r="A83" s="43" t="str">
        <f>IF(Demographics!A83&lt;&gt;"", Demographics!A83, "")</f>
        <v/>
      </c>
      <c r="B83" s="11" t="str">
        <f>IF(Demographics!B83&lt;&gt;"", Demographics!B83, "")</f>
        <v/>
      </c>
      <c r="C83" s="11" t="str">
        <f>IF(Surgical!C83&lt;&gt;"", Surgical!C83, "")</f>
        <v/>
      </c>
      <c r="D83" s="59" t="str">
        <f>IF(Surgical!G83&lt;&gt;"", Surgical!G83, "")</f>
        <v/>
      </c>
      <c r="E83" s="165"/>
      <c r="F83" s="26"/>
      <c r="G83" s="32"/>
      <c r="H83" s="32"/>
      <c r="I83" s="32"/>
      <c r="J83" s="32"/>
      <c r="K83" s="32"/>
      <c r="L83" s="32"/>
      <c r="M83" s="209"/>
      <c r="N83" s="110"/>
      <c r="O83" s="195" t="str">
        <f t="shared" si="4"/>
        <v/>
      </c>
      <c r="P83" s="28"/>
      <c r="Q83" s="33"/>
      <c r="R83" s="33"/>
      <c r="S83" s="33"/>
      <c r="T83" s="33"/>
      <c r="U83" s="33"/>
      <c r="V83" s="33"/>
      <c r="W83" s="30"/>
      <c r="X83" s="110"/>
      <c r="Y83" s="173" t="str">
        <f t="shared" si="5"/>
        <v/>
      </c>
      <c r="Z83" s="20"/>
      <c r="AA83" s="165"/>
      <c r="AB83" s="26"/>
      <c r="AC83" s="32"/>
      <c r="AD83" s="32"/>
      <c r="AE83" s="32"/>
      <c r="AF83" s="32"/>
      <c r="AG83" s="32"/>
      <c r="AH83" s="32"/>
      <c r="AI83" s="209"/>
      <c r="AJ83" s="110"/>
      <c r="AK83" s="195" t="str">
        <f t="shared" si="6"/>
        <v/>
      </c>
      <c r="AL83" s="28"/>
      <c r="AM83" s="33"/>
      <c r="AN83" s="33"/>
      <c r="AO83" s="33"/>
      <c r="AP83" s="33"/>
      <c r="AQ83" s="33"/>
      <c r="AR83" s="33"/>
      <c r="AS83" s="30"/>
      <c r="AT83" s="110"/>
      <c r="AU83" s="173" t="str">
        <f t="shared" si="7"/>
        <v/>
      </c>
    </row>
    <row r="84" spans="1:47" ht="24.95" customHeight="1" x14ac:dyDescent="0.25">
      <c r="A84" s="45" t="str">
        <f>IF(Demographics!A84&lt;&gt;"", Demographics!A84, "")</f>
        <v/>
      </c>
      <c r="B84" s="46" t="str">
        <f>IF(Demographics!B84&lt;&gt;"", Demographics!B84, "")</f>
        <v/>
      </c>
      <c r="C84" s="46" t="str">
        <f>IF(Surgical!C84&lt;&gt;"", Surgical!C84, "")</f>
        <v/>
      </c>
      <c r="D84" s="60" t="str">
        <f>IF(Surgical!G84&lt;&gt;"", Surgical!G84, "")</f>
        <v/>
      </c>
      <c r="E84" s="166"/>
      <c r="F84" s="202"/>
      <c r="G84" s="6"/>
      <c r="H84" s="6"/>
      <c r="I84" s="6"/>
      <c r="J84" s="6"/>
      <c r="K84" s="6"/>
      <c r="L84" s="6"/>
      <c r="M84" s="37"/>
      <c r="N84" s="110"/>
      <c r="O84" s="194" t="str">
        <f t="shared" si="4"/>
        <v/>
      </c>
      <c r="P84" s="202"/>
      <c r="Q84" s="6"/>
      <c r="R84" s="6"/>
      <c r="S84" s="6"/>
      <c r="T84" s="6"/>
      <c r="U84" s="6"/>
      <c r="V84" s="6"/>
      <c r="W84" s="37"/>
      <c r="X84" s="110"/>
      <c r="Y84" s="158" t="str">
        <f t="shared" si="5"/>
        <v/>
      </c>
      <c r="Z84" s="20"/>
      <c r="AA84" s="166"/>
      <c r="AB84" s="202"/>
      <c r="AC84" s="6"/>
      <c r="AD84" s="6"/>
      <c r="AE84" s="6"/>
      <c r="AF84" s="6"/>
      <c r="AG84" s="6"/>
      <c r="AH84" s="6"/>
      <c r="AI84" s="37"/>
      <c r="AJ84" s="110"/>
      <c r="AK84" s="194" t="str">
        <f t="shared" si="6"/>
        <v/>
      </c>
      <c r="AL84" s="202"/>
      <c r="AM84" s="6"/>
      <c r="AN84" s="6"/>
      <c r="AO84" s="6"/>
      <c r="AP84" s="6"/>
      <c r="AQ84" s="6"/>
      <c r="AR84" s="6"/>
      <c r="AS84" s="37"/>
      <c r="AT84" s="110"/>
      <c r="AU84" s="158" t="str">
        <f t="shared" si="7"/>
        <v/>
      </c>
    </row>
    <row r="85" spans="1:47" ht="24.95" customHeight="1" x14ac:dyDescent="0.25">
      <c r="A85" s="43" t="str">
        <f>IF(Demographics!A85&lt;&gt;"", Demographics!A85, "")</f>
        <v/>
      </c>
      <c r="B85" s="11" t="str">
        <f>IF(Demographics!B85&lt;&gt;"", Demographics!B85, "")</f>
        <v/>
      </c>
      <c r="C85" s="11" t="str">
        <f>IF(Surgical!C85&lt;&gt;"", Surgical!C85, "")</f>
        <v/>
      </c>
      <c r="D85" s="59" t="str">
        <f>IF(Surgical!G85&lt;&gt;"", Surgical!G85, "")</f>
        <v/>
      </c>
      <c r="E85" s="165"/>
      <c r="F85" s="26"/>
      <c r="G85" s="32"/>
      <c r="H85" s="32"/>
      <c r="I85" s="32"/>
      <c r="J85" s="32"/>
      <c r="K85" s="32"/>
      <c r="L85" s="32"/>
      <c r="M85" s="209"/>
      <c r="N85" s="110"/>
      <c r="O85" s="195" t="str">
        <f t="shared" si="4"/>
        <v/>
      </c>
      <c r="P85" s="28"/>
      <c r="Q85" s="33"/>
      <c r="R85" s="33"/>
      <c r="S85" s="33"/>
      <c r="T85" s="33"/>
      <c r="U85" s="33"/>
      <c r="V85" s="33"/>
      <c r="W85" s="30"/>
      <c r="X85" s="110"/>
      <c r="Y85" s="173" t="str">
        <f t="shared" si="5"/>
        <v/>
      </c>
      <c r="Z85" s="20"/>
      <c r="AA85" s="165"/>
      <c r="AB85" s="26"/>
      <c r="AC85" s="32"/>
      <c r="AD85" s="32"/>
      <c r="AE85" s="32"/>
      <c r="AF85" s="32"/>
      <c r="AG85" s="32"/>
      <c r="AH85" s="32"/>
      <c r="AI85" s="209"/>
      <c r="AJ85" s="110"/>
      <c r="AK85" s="195" t="str">
        <f t="shared" si="6"/>
        <v/>
      </c>
      <c r="AL85" s="28"/>
      <c r="AM85" s="33"/>
      <c r="AN85" s="33"/>
      <c r="AO85" s="33"/>
      <c r="AP85" s="33"/>
      <c r="AQ85" s="33"/>
      <c r="AR85" s="33"/>
      <c r="AS85" s="30"/>
      <c r="AT85" s="110"/>
      <c r="AU85" s="173" t="str">
        <f t="shared" si="7"/>
        <v/>
      </c>
    </row>
    <row r="86" spans="1:47" ht="24.95" customHeight="1" x14ac:dyDescent="0.25">
      <c r="A86" s="45" t="str">
        <f>IF(Demographics!A86&lt;&gt;"", Demographics!A86, "")</f>
        <v/>
      </c>
      <c r="B86" s="46" t="str">
        <f>IF(Demographics!B86&lt;&gt;"", Demographics!B86, "")</f>
        <v/>
      </c>
      <c r="C86" s="46" t="str">
        <f>IF(Surgical!C86&lt;&gt;"", Surgical!C86, "")</f>
        <v/>
      </c>
      <c r="D86" s="60" t="str">
        <f>IF(Surgical!G86&lt;&gt;"", Surgical!G86, "")</f>
        <v/>
      </c>
      <c r="E86" s="166"/>
      <c r="F86" s="202"/>
      <c r="G86" s="6"/>
      <c r="H86" s="6"/>
      <c r="I86" s="6"/>
      <c r="J86" s="6"/>
      <c r="K86" s="6"/>
      <c r="L86" s="6"/>
      <c r="M86" s="37"/>
      <c r="N86" s="110"/>
      <c r="O86" s="194" t="str">
        <f t="shared" si="4"/>
        <v/>
      </c>
      <c r="P86" s="202"/>
      <c r="Q86" s="6"/>
      <c r="R86" s="6"/>
      <c r="S86" s="6"/>
      <c r="T86" s="6"/>
      <c r="U86" s="6"/>
      <c r="V86" s="6"/>
      <c r="W86" s="37"/>
      <c r="X86" s="110"/>
      <c r="Y86" s="158" t="str">
        <f t="shared" si="5"/>
        <v/>
      </c>
      <c r="Z86" s="20"/>
      <c r="AA86" s="166"/>
      <c r="AB86" s="202"/>
      <c r="AC86" s="6"/>
      <c r="AD86" s="6"/>
      <c r="AE86" s="6"/>
      <c r="AF86" s="6"/>
      <c r="AG86" s="6"/>
      <c r="AH86" s="6"/>
      <c r="AI86" s="37"/>
      <c r="AJ86" s="110"/>
      <c r="AK86" s="194" t="str">
        <f t="shared" si="6"/>
        <v/>
      </c>
      <c r="AL86" s="202"/>
      <c r="AM86" s="6"/>
      <c r="AN86" s="6"/>
      <c r="AO86" s="6"/>
      <c r="AP86" s="6"/>
      <c r="AQ86" s="6"/>
      <c r="AR86" s="6"/>
      <c r="AS86" s="37"/>
      <c r="AT86" s="110"/>
      <c r="AU86" s="158" t="str">
        <f t="shared" si="7"/>
        <v/>
      </c>
    </row>
    <row r="87" spans="1:47" ht="24.95" customHeight="1" x14ac:dyDescent="0.25">
      <c r="A87" s="43" t="str">
        <f>IF(Demographics!A87&lt;&gt;"", Demographics!A87, "")</f>
        <v/>
      </c>
      <c r="B87" s="11" t="str">
        <f>IF(Demographics!B87&lt;&gt;"", Demographics!B87, "")</f>
        <v/>
      </c>
      <c r="C87" s="11" t="str">
        <f>IF(Surgical!C87&lt;&gt;"", Surgical!C87, "")</f>
        <v/>
      </c>
      <c r="D87" s="59" t="str">
        <f>IF(Surgical!G87&lt;&gt;"", Surgical!G87, "")</f>
        <v/>
      </c>
      <c r="E87" s="165"/>
      <c r="F87" s="26"/>
      <c r="G87" s="32"/>
      <c r="H87" s="32"/>
      <c r="I87" s="32"/>
      <c r="J87" s="32"/>
      <c r="K87" s="32"/>
      <c r="L87" s="32"/>
      <c r="M87" s="209"/>
      <c r="N87" s="110"/>
      <c r="O87" s="195" t="str">
        <f t="shared" si="4"/>
        <v/>
      </c>
      <c r="P87" s="28"/>
      <c r="Q87" s="33"/>
      <c r="R87" s="33"/>
      <c r="S87" s="33"/>
      <c r="T87" s="33"/>
      <c r="U87" s="33"/>
      <c r="V87" s="33"/>
      <c r="W87" s="30"/>
      <c r="X87" s="110"/>
      <c r="Y87" s="173" t="str">
        <f t="shared" si="5"/>
        <v/>
      </c>
      <c r="Z87" s="20"/>
      <c r="AA87" s="165"/>
      <c r="AB87" s="26"/>
      <c r="AC87" s="32"/>
      <c r="AD87" s="32"/>
      <c r="AE87" s="32"/>
      <c r="AF87" s="32"/>
      <c r="AG87" s="32"/>
      <c r="AH87" s="32"/>
      <c r="AI87" s="209"/>
      <c r="AJ87" s="110"/>
      <c r="AK87" s="195" t="str">
        <f t="shared" si="6"/>
        <v/>
      </c>
      <c r="AL87" s="28"/>
      <c r="AM87" s="33"/>
      <c r="AN87" s="33"/>
      <c r="AO87" s="33"/>
      <c r="AP87" s="33"/>
      <c r="AQ87" s="33"/>
      <c r="AR87" s="33"/>
      <c r="AS87" s="30"/>
      <c r="AT87" s="110"/>
      <c r="AU87" s="173" t="str">
        <f t="shared" si="7"/>
        <v/>
      </c>
    </row>
    <row r="88" spans="1:47" ht="24.95" customHeight="1" x14ac:dyDescent="0.25">
      <c r="A88" s="45" t="str">
        <f>IF(Demographics!A88&lt;&gt;"", Demographics!A88, "")</f>
        <v/>
      </c>
      <c r="B88" s="46" t="str">
        <f>IF(Demographics!B88&lt;&gt;"", Demographics!B88, "")</f>
        <v/>
      </c>
      <c r="C88" s="46" t="str">
        <f>IF(Surgical!C88&lt;&gt;"", Surgical!C88, "")</f>
        <v/>
      </c>
      <c r="D88" s="60" t="str">
        <f>IF(Surgical!G88&lt;&gt;"", Surgical!G88, "")</f>
        <v/>
      </c>
      <c r="E88" s="166"/>
      <c r="F88" s="202"/>
      <c r="G88" s="6"/>
      <c r="H88" s="6"/>
      <c r="I88" s="6"/>
      <c r="J88" s="6"/>
      <c r="K88" s="6"/>
      <c r="L88" s="6"/>
      <c r="M88" s="37"/>
      <c r="N88" s="110"/>
      <c r="O88" s="194" t="str">
        <f t="shared" si="4"/>
        <v/>
      </c>
      <c r="P88" s="202"/>
      <c r="Q88" s="6"/>
      <c r="R88" s="6"/>
      <c r="S88" s="6"/>
      <c r="T88" s="6"/>
      <c r="U88" s="6"/>
      <c r="V88" s="6"/>
      <c r="W88" s="37"/>
      <c r="X88" s="110"/>
      <c r="Y88" s="158" t="str">
        <f t="shared" si="5"/>
        <v/>
      </c>
      <c r="Z88" s="20"/>
      <c r="AA88" s="166"/>
      <c r="AB88" s="202"/>
      <c r="AC88" s="6"/>
      <c r="AD88" s="6"/>
      <c r="AE88" s="6"/>
      <c r="AF88" s="6"/>
      <c r="AG88" s="6"/>
      <c r="AH88" s="6"/>
      <c r="AI88" s="37"/>
      <c r="AJ88" s="110"/>
      <c r="AK88" s="194" t="str">
        <f t="shared" si="6"/>
        <v/>
      </c>
      <c r="AL88" s="202"/>
      <c r="AM88" s="6"/>
      <c r="AN88" s="6"/>
      <c r="AO88" s="6"/>
      <c r="AP88" s="6"/>
      <c r="AQ88" s="6"/>
      <c r="AR88" s="6"/>
      <c r="AS88" s="37"/>
      <c r="AT88" s="110"/>
      <c r="AU88" s="158" t="str">
        <f t="shared" si="7"/>
        <v/>
      </c>
    </row>
    <row r="89" spans="1:47" ht="24.95" customHeight="1" x14ac:dyDescent="0.25">
      <c r="A89" s="43" t="str">
        <f>IF(Demographics!A89&lt;&gt;"", Demographics!A89, "")</f>
        <v/>
      </c>
      <c r="B89" s="11" t="str">
        <f>IF(Demographics!B89&lt;&gt;"", Demographics!B89, "")</f>
        <v/>
      </c>
      <c r="C89" s="11" t="str">
        <f>IF(Surgical!C89&lt;&gt;"", Surgical!C89, "")</f>
        <v/>
      </c>
      <c r="D89" s="59" t="str">
        <f>IF(Surgical!G89&lt;&gt;"", Surgical!G89, "")</f>
        <v/>
      </c>
      <c r="E89" s="165"/>
      <c r="F89" s="26"/>
      <c r="G89" s="32"/>
      <c r="H89" s="32"/>
      <c r="I89" s="32"/>
      <c r="J89" s="32"/>
      <c r="K89" s="32"/>
      <c r="L89" s="32"/>
      <c r="M89" s="209"/>
      <c r="N89" s="110"/>
      <c r="O89" s="195" t="str">
        <f t="shared" si="4"/>
        <v/>
      </c>
      <c r="P89" s="28"/>
      <c r="Q89" s="33"/>
      <c r="R89" s="33"/>
      <c r="S89" s="33"/>
      <c r="T89" s="33"/>
      <c r="U89" s="33"/>
      <c r="V89" s="33"/>
      <c r="W89" s="30"/>
      <c r="X89" s="110"/>
      <c r="Y89" s="173" t="str">
        <f t="shared" si="5"/>
        <v/>
      </c>
      <c r="Z89" s="20"/>
      <c r="AA89" s="165"/>
      <c r="AB89" s="26"/>
      <c r="AC89" s="32"/>
      <c r="AD89" s="32"/>
      <c r="AE89" s="32"/>
      <c r="AF89" s="32"/>
      <c r="AG89" s="32"/>
      <c r="AH89" s="32"/>
      <c r="AI89" s="209"/>
      <c r="AJ89" s="110"/>
      <c r="AK89" s="195" t="str">
        <f t="shared" si="6"/>
        <v/>
      </c>
      <c r="AL89" s="28"/>
      <c r="AM89" s="33"/>
      <c r="AN89" s="33"/>
      <c r="AO89" s="33"/>
      <c r="AP89" s="33"/>
      <c r="AQ89" s="33"/>
      <c r="AR89" s="33"/>
      <c r="AS89" s="30"/>
      <c r="AT89" s="110"/>
      <c r="AU89" s="173" t="str">
        <f t="shared" si="7"/>
        <v/>
      </c>
    </row>
    <row r="90" spans="1:47" ht="24.95" customHeight="1" x14ac:dyDescent="0.25">
      <c r="A90" s="45" t="str">
        <f>IF(Demographics!A90&lt;&gt;"", Demographics!A90, "")</f>
        <v/>
      </c>
      <c r="B90" s="46" t="str">
        <f>IF(Demographics!B90&lt;&gt;"", Demographics!B90, "")</f>
        <v/>
      </c>
      <c r="C90" s="46" t="str">
        <f>IF(Surgical!C90&lt;&gt;"", Surgical!C90, "")</f>
        <v/>
      </c>
      <c r="D90" s="60" t="str">
        <f>IF(Surgical!G90&lt;&gt;"", Surgical!G90, "")</f>
        <v/>
      </c>
      <c r="E90" s="166"/>
      <c r="F90" s="202"/>
      <c r="G90" s="6"/>
      <c r="H90" s="6"/>
      <c r="I90" s="6"/>
      <c r="J90" s="6"/>
      <c r="K90" s="6"/>
      <c r="L90" s="6"/>
      <c r="M90" s="37"/>
      <c r="N90" s="110"/>
      <c r="O90" s="194" t="str">
        <f t="shared" si="4"/>
        <v/>
      </c>
      <c r="P90" s="202"/>
      <c r="Q90" s="6"/>
      <c r="R90" s="6"/>
      <c r="S90" s="6"/>
      <c r="T90" s="6"/>
      <c r="U90" s="6"/>
      <c r="V90" s="6"/>
      <c r="W90" s="37"/>
      <c r="X90" s="110"/>
      <c r="Y90" s="158" t="str">
        <f t="shared" si="5"/>
        <v/>
      </c>
      <c r="Z90" s="20"/>
      <c r="AA90" s="166"/>
      <c r="AB90" s="202"/>
      <c r="AC90" s="6"/>
      <c r="AD90" s="6"/>
      <c r="AE90" s="6"/>
      <c r="AF90" s="6"/>
      <c r="AG90" s="6"/>
      <c r="AH90" s="6"/>
      <c r="AI90" s="37"/>
      <c r="AJ90" s="110"/>
      <c r="AK90" s="194" t="str">
        <f t="shared" si="6"/>
        <v/>
      </c>
      <c r="AL90" s="202"/>
      <c r="AM90" s="6"/>
      <c r="AN90" s="6"/>
      <c r="AO90" s="6"/>
      <c r="AP90" s="6"/>
      <c r="AQ90" s="6"/>
      <c r="AR90" s="6"/>
      <c r="AS90" s="37"/>
      <c r="AT90" s="110"/>
      <c r="AU90" s="158" t="str">
        <f t="shared" si="7"/>
        <v/>
      </c>
    </row>
    <row r="91" spans="1:47" ht="24.95" customHeight="1" x14ac:dyDescent="0.25">
      <c r="A91" s="43" t="str">
        <f>IF(Demographics!A91&lt;&gt;"", Demographics!A91, "")</f>
        <v/>
      </c>
      <c r="B91" s="11" t="str">
        <f>IF(Demographics!B91&lt;&gt;"", Demographics!B91, "")</f>
        <v/>
      </c>
      <c r="C91" s="11" t="str">
        <f>IF(Surgical!C91&lt;&gt;"", Surgical!C91, "")</f>
        <v/>
      </c>
      <c r="D91" s="59" t="str">
        <f>IF(Surgical!G91&lt;&gt;"", Surgical!G91, "")</f>
        <v/>
      </c>
      <c r="E91" s="165"/>
      <c r="F91" s="26"/>
      <c r="G91" s="32"/>
      <c r="H91" s="32"/>
      <c r="I91" s="32"/>
      <c r="J91" s="32"/>
      <c r="K91" s="32"/>
      <c r="L91" s="32"/>
      <c r="M91" s="209"/>
      <c r="N91" s="110"/>
      <c r="O91" s="195" t="str">
        <f t="shared" si="4"/>
        <v/>
      </c>
      <c r="P91" s="28"/>
      <c r="Q91" s="33"/>
      <c r="R91" s="33"/>
      <c r="S91" s="33"/>
      <c r="T91" s="33"/>
      <c r="U91" s="33"/>
      <c r="V91" s="33"/>
      <c r="W91" s="30"/>
      <c r="X91" s="110"/>
      <c r="Y91" s="173" t="str">
        <f t="shared" si="5"/>
        <v/>
      </c>
      <c r="Z91" s="20"/>
      <c r="AA91" s="165"/>
      <c r="AB91" s="26"/>
      <c r="AC91" s="32"/>
      <c r="AD91" s="32"/>
      <c r="AE91" s="32"/>
      <c r="AF91" s="32"/>
      <c r="AG91" s="32"/>
      <c r="AH91" s="32"/>
      <c r="AI91" s="209"/>
      <c r="AJ91" s="110"/>
      <c r="AK91" s="195" t="str">
        <f t="shared" si="6"/>
        <v/>
      </c>
      <c r="AL91" s="28"/>
      <c r="AM91" s="33"/>
      <c r="AN91" s="33"/>
      <c r="AO91" s="33"/>
      <c r="AP91" s="33"/>
      <c r="AQ91" s="33"/>
      <c r="AR91" s="33"/>
      <c r="AS91" s="30"/>
      <c r="AT91" s="110"/>
      <c r="AU91" s="173" t="str">
        <f t="shared" si="7"/>
        <v/>
      </c>
    </row>
    <row r="92" spans="1:47" ht="24.95" customHeight="1" x14ac:dyDescent="0.25">
      <c r="A92" s="45" t="str">
        <f>IF(Demographics!A92&lt;&gt;"", Demographics!A92, "")</f>
        <v/>
      </c>
      <c r="B92" s="46" t="str">
        <f>IF(Demographics!B92&lt;&gt;"", Demographics!B92, "")</f>
        <v/>
      </c>
      <c r="C92" s="46" t="str">
        <f>IF(Surgical!C92&lt;&gt;"", Surgical!C92, "")</f>
        <v/>
      </c>
      <c r="D92" s="60" t="str">
        <f>IF(Surgical!G92&lt;&gt;"", Surgical!G92, "")</f>
        <v/>
      </c>
      <c r="E92" s="166"/>
      <c r="F92" s="202"/>
      <c r="G92" s="6"/>
      <c r="H92" s="6"/>
      <c r="I92" s="6"/>
      <c r="J92" s="6"/>
      <c r="K92" s="6"/>
      <c r="L92" s="6"/>
      <c r="M92" s="37"/>
      <c r="N92" s="110"/>
      <c r="O92" s="194" t="str">
        <f t="shared" si="4"/>
        <v/>
      </c>
      <c r="P92" s="202"/>
      <c r="Q92" s="6"/>
      <c r="R92" s="6"/>
      <c r="S92" s="6"/>
      <c r="T92" s="6"/>
      <c r="U92" s="6"/>
      <c r="V92" s="6"/>
      <c r="W92" s="37"/>
      <c r="X92" s="110"/>
      <c r="Y92" s="158" t="str">
        <f t="shared" si="5"/>
        <v/>
      </c>
      <c r="Z92" s="20"/>
      <c r="AA92" s="166"/>
      <c r="AB92" s="202"/>
      <c r="AC92" s="6"/>
      <c r="AD92" s="6"/>
      <c r="AE92" s="6"/>
      <c r="AF92" s="6"/>
      <c r="AG92" s="6"/>
      <c r="AH92" s="6"/>
      <c r="AI92" s="37"/>
      <c r="AJ92" s="110"/>
      <c r="AK92" s="194" t="str">
        <f t="shared" si="6"/>
        <v/>
      </c>
      <c r="AL92" s="202"/>
      <c r="AM92" s="6"/>
      <c r="AN92" s="6"/>
      <c r="AO92" s="6"/>
      <c r="AP92" s="6"/>
      <c r="AQ92" s="6"/>
      <c r="AR92" s="6"/>
      <c r="AS92" s="37"/>
      <c r="AT92" s="110"/>
      <c r="AU92" s="158" t="str">
        <f t="shared" si="7"/>
        <v/>
      </c>
    </row>
    <row r="93" spans="1:47" ht="24.95" customHeight="1" x14ac:dyDescent="0.25">
      <c r="A93" s="43" t="str">
        <f>IF(Demographics!A93&lt;&gt;"", Demographics!A93, "")</f>
        <v/>
      </c>
      <c r="B93" s="11" t="str">
        <f>IF(Demographics!B93&lt;&gt;"", Demographics!B93, "")</f>
        <v/>
      </c>
      <c r="C93" s="11" t="str">
        <f>IF(Surgical!C93&lt;&gt;"", Surgical!C93, "")</f>
        <v/>
      </c>
      <c r="D93" s="59" t="str">
        <f>IF(Surgical!G93&lt;&gt;"", Surgical!G93, "")</f>
        <v/>
      </c>
      <c r="E93" s="165"/>
      <c r="F93" s="26"/>
      <c r="G93" s="32"/>
      <c r="H93" s="32"/>
      <c r="I93" s="32"/>
      <c r="J93" s="32"/>
      <c r="K93" s="32"/>
      <c r="L93" s="32"/>
      <c r="M93" s="209"/>
      <c r="N93" s="110"/>
      <c r="O93" s="195" t="str">
        <f t="shared" si="4"/>
        <v/>
      </c>
      <c r="P93" s="28"/>
      <c r="Q93" s="33"/>
      <c r="R93" s="33"/>
      <c r="S93" s="33"/>
      <c r="T93" s="33"/>
      <c r="U93" s="33"/>
      <c r="V93" s="33"/>
      <c r="W93" s="30"/>
      <c r="X93" s="110"/>
      <c r="Y93" s="173" t="str">
        <f t="shared" si="5"/>
        <v/>
      </c>
      <c r="Z93" s="20"/>
      <c r="AA93" s="165"/>
      <c r="AB93" s="26"/>
      <c r="AC93" s="32"/>
      <c r="AD93" s="32"/>
      <c r="AE93" s="32"/>
      <c r="AF93" s="32"/>
      <c r="AG93" s="32"/>
      <c r="AH93" s="32"/>
      <c r="AI93" s="209"/>
      <c r="AJ93" s="110"/>
      <c r="AK93" s="195" t="str">
        <f t="shared" si="6"/>
        <v/>
      </c>
      <c r="AL93" s="28"/>
      <c r="AM93" s="33"/>
      <c r="AN93" s="33"/>
      <c r="AO93" s="33"/>
      <c r="AP93" s="33"/>
      <c r="AQ93" s="33"/>
      <c r="AR93" s="33"/>
      <c r="AS93" s="30"/>
      <c r="AT93" s="110"/>
      <c r="AU93" s="173" t="str">
        <f t="shared" si="7"/>
        <v/>
      </c>
    </row>
    <row r="94" spans="1:47" ht="24.95" customHeight="1" x14ac:dyDescent="0.25">
      <c r="A94" s="45" t="str">
        <f>IF(Demographics!A94&lt;&gt;"", Demographics!A94, "")</f>
        <v/>
      </c>
      <c r="B94" s="46" t="str">
        <f>IF(Demographics!B94&lt;&gt;"", Demographics!B94, "")</f>
        <v/>
      </c>
      <c r="C94" s="46" t="str">
        <f>IF(Surgical!C94&lt;&gt;"", Surgical!C94, "")</f>
        <v/>
      </c>
      <c r="D94" s="60" t="str">
        <f>IF(Surgical!G94&lt;&gt;"", Surgical!G94, "")</f>
        <v/>
      </c>
      <c r="E94" s="166"/>
      <c r="F94" s="202"/>
      <c r="G94" s="6"/>
      <c r="H94" s="6"/>
      <c r="I94" s="6"/>
      <c r="J94" s="6"/>
      <c r="K94" s="6"/>
      <c r="L94" s="6"/>
      <c r="M94" s="37"/>
      <c r="N94" s="110"/>
      <c r="O94" s="194" t="str">
        <f t="shared" si="4"/>
        <v/>
      </c>
      <c r="P94" s="202"/>
      <c r="Q94" s="6"/>
      <c r="R94" s="6"/>
      <c r="S94" s="6"/>
      <c r="T94" s="6"/>
      <c r="U94" s="6"/>
      <c r="V94" s="6"/>
      <c r="W94" s="37"/>
      <c r="X94" s="110"/>
      <c r="Y94" s="158" t="str">
        <f t="shared" si="5"/>
        <v/>
      </c>
      <c r="Z94" s="20"/>
      <c r="AA94" s="166"/>
      <c r="AB94" s="202"/>
      <c r="AC94" s="6"/>
      <c r="AD94" s="6"/>
      <c r="AE94" s="6"/>
      <c r="AF94" s="6"/>
      <c r="AG94" s="6"/>
      <c r="AH94" s="6"/>
      <c r="AI94" s="37"/>
      <c r="AJ94" s="110"/>
      <c r="AK94" s="194" t="str">
        <f t="shared" si="6"/>
        <v/>
      </c>
      <c r="AL94" s="202"/>
      <c r="AM94" s="6"/>
      <c r="AN94" s="6"/>
      <c r="AO94" s="6"/>
      <c r="AP94" s="6"/>
      <c r="AQ94" s="6"/>
      <c r="AR94" s="6"/>
      <c r="AS94" s="37"/>
      <c r="AT94" s="110"/>
      <c r="AU94" s="158" t="str">
        <f t="shared" si="7"/>
        <v/>
      </c>
    </row>
    <row r="95" spans="1:47" ht="24.95" customHeight="1" x14ac:dyDescent="0.25">
      <c r="A95" s="43" t="str">
        <f>IF(Demographics!A95&lt;&gt;"", Demographics!A95, "")</f>
        <v/>
      </c>
      <c r="B95" s="11" t="str">
        <f>IF(Demographics!B95&lt;&gt;"", Demographics!B95, "")</f>
        <v/>
      </c>
      <c r="C95" s="11" t="str">
        <f>IF(Surgical!C95&lt;&gt;"", Surgical!C95, "")</f>
        <v/>
      </c>
      <c r="D95" s="59" t="str">
        <f>IF(Surgical!G95&lt;&gt;"", Surgical!G95, "")</f>
        <v/>
      </c>
      <c r="E95" s="165"/>
      <c r="F95" s="26"/>
      <c r="G95" s="32"/>
      <c r="H95" s="32"/>
      <c r="I95" s="32"/>
      <c r="J95" s="32"/>
      <c r="K95" s="32"/>
      <c r="L95" s="32"/>
      <c r="M95" s="209"/>
      <c r="N95" s="110"/>
      <c r="O95" s="195" t="str">
        <f t="shared" si="4"/>
        <v/>
      </c>
      <c r="P95" s="28"/>
      <c r="Q95" s="33"/>
      <c r="R95" s="33"/>
      <c r="S95" s="33"/>
      <c r="T95" s="33"/>
      <c r="U95" s="33"/>
      <c r="V95" s="33"/>
      <c r="W95" s="30"/>
      <c r="X95" s="110"/>
      <c r="Y95" s="173" t="str">
        <f t="shared" si="5"/>
        <v/>
      </c>
      <c r="Z95" s="20"/>
      <c r="AA95" s="165"/>
      <c r="AB95" s="26"/>
      <c r="AC95" s="32"/>
      <c r="AD95" s="32"/>
      <c r="AE95" s="32"/>
      <c r="AF95" s="32"/>
      <c r="AG95" s="32"/>
      <c r="AH95" s="32"/>
      <c r="AI95" s="209"/>
      <c r="AJ95" s="110"/>
      <c r="AK95" s="195" t="str">
        <f t="shared" si="6"/>
        <v/>
      </c>
      <c r="AL95" s="28"/>
      <c r="AM95" s="33"/>
      <c r="AN95" s="33"/>
      <c r="AO95" s="33"/>
      <c r="AP95" s="33"/>
      <c r="AQ95" s="33"/>
      <c r="AR95" s="33"/>
      <c r="AS95" s="30"/>
      <c r="AT95" s="110"/>
      <c r="AU95" s="173" t="str">
        <f t="shared" si="7"/>
        <v/>
      </c>
    </row>
    <row r="96" spans="1:47" ht="24.95" customHeight="1" x14ac:dyDescent="0.25">
      <c r="A96" s="45" t="str">
        <f>IF(Demographics!A96&lt;&gt;"", Demographics!A96, "")</f>
        <v/>
      </c>
      <c r="B96" s="46" t="str">
        <f>IF(Demographics!B96&lt;&gt;"", Demographics!B96, "")</f>
        <v/>
      </c>
      <c r="C96" s="46" t="str">
        <f>IF(Surgical!C96&lt;&gt;"", Surgical!C96, "")</f>
        <v/>
      </c>
      <c r="D96" s="60" t="str">
        <f>IF(Surgical!G96&lt;&gt;"", Surgical!G96, "")</f>
        <v/>
      </c>
      <c r="E96" s="166"/>
      <c r="F96" s="202"/>
      <c r="G96" s="6"/>
      <c r="H96" s="6"/>
      <c r="I96" s="6"/>
      <c r="J96" s="6"/>
      <c r="K96" s="6"/>
      <c r="L96" s="6"/>
      <c r="M96" s="37"/>
      <c r="N96" s="110"/>
      <c r="O96" s="194" t="str">
        <f t="shared" si="4"/>
        <v/>
      </c>
      <c r="P96" s="202"/>
      <c r="Q96" s="6"/>
      <c r="R96" s="6"/>
      <c r="S96" s="6"/>
      <c r="T96" s="6"/>
      <c r="U96" s="6"/>
      <c r="V96" s="6"/>
      <c r="W96" s="37"/>
      <c r="X96" s="110"/>
      <c r="Y96" s="158" t="str">
        <f t="shared" si="5"/>
        <v/>
      </c>
      <c r="Z96" s="20"/>
      <c r="AA96" s="166"/>
      <c r="AB96" s="202"/>
      <c r="AC96" s="6"/>
      <c r="AD96" s="6"/>
      <c r="AE96" s="6"/>
      <c r="AF96" s="6"/>
      <c r="AG96" s="6"/>
      <c r="AH96" s="6"/>
      <c r="AI96" s="37"/>
      <c r="AJ96" s="110"/>
      <c r="AK96" s="194" t="str">
        <f t="shared" si="6"/>
        <v/>
      </c>
      <c r="AL96" s="202"/>
      <c r="AM96" s="6"/>
      <c r="AN96" s="6"/>
      <c r="AO96" s="6"/>
      <c r="AP96" s="6"/>
      <c r="AQ96" s="6"/>
      <c r="AR96" s="6"/>
      <c r="AS96" s="37"/>
      <c r="AT96" s="110"/>
      <c r="AU96" s="158" t="str">
        <f t="shared" si="7"/>
        <v/>
      </c>
    </row>
    <row r="97" spans="1:47" ht="24.95" customHeight="1" x14ac:dyDescent="0.25">
      <c r="A97" s="43" t="str">
        <f>IF(Demographics!A97&lt;&gt;"", Demographics!A97, "")</f>
        <v/>
      </c>
      <c r="B97" s="11" t="str">
        <f>IF(Demographics!B97&lt;&gt;"", Demographics!B97, "")</f>
        <v/>
      </c>
      <c r="C97" s="11" t="str">
        <f>IF(Surgical!C97&lt;&gt;"", Surgical!C97, "")</f>
        <v/>
      </c>
      <c r="D97" s="59" t="str">
        <f>IF(Surgical!G97&lt;&gt;"", Surgical!G97, "")</f>
        <v/>
      </c>
      <c r="E97" s="165"/>
      <c r="F97" s="26"/>
      <c r="G97" s="32"/>
      <c r="H97" s="32"/>
      <c r="I97" s="32"/>
      <c r="J97" s="32"/>
      <c r="K97" s="32"/>
      <c r="L97" s="32"/>
      <c r="M97" s="209"/>
      <c r="N97" s="110"/>
      <c r="O97" s="195" t="str">
        <f t="shared" si="4"/>
        <v/>
      </c>
      <c r="P97" s="28"/>
      <c r="Q97" s="33"/>
      <c r="R97" s="33"/>
      <c r="S97" s="33"/>
      <c r="T97" s="33"/>
      <c r="U97" s="33"/>
      <c r="V97" s="33"/>
      <c r="W97" s="30"/>
      <c r="X97" s="110"/>
      <c r="Y97" s="173" t="str">
        <f t="shared" si="5"/>
        <v/>
      </c>
      <c r="Z97" s="20"/>
      <c r="AA97" s="165"/>
      <c r="AB97" s="26"/>
      <c r="AC97" s="32"/>
      <c r="AD97" s="32"/>
      <c r="AE97" s="32"/>
      <c r="AF97" s="32"/>
      <c r="AG97" s="32"/>
      <c r="AH97" s="32"/>
      <c r="AI97" s="209"/>
      <c r="AJ97" s="110"/>
      <c r="AK97" s="195" t="str">
        <f t="shared" si="6"/>
        <v/>
      </c>
      <c r="AL97" s="28"/>
      <c r="AM97" s="33"/>
      <c r="AN97" s="33"/>
      <c r="AO97" s="33"/>
      <c r="AP97" s="33"/>
      <c r="AQ97" s="33"/>
      <c r="AR97" s="33"/>
      <c r="AS97" s="30"/>
      <c r="AT97" s="110"/>
      <c r="AU97" s="173" t="str">
        <f t="shared" si="7"/>
        <v/>
      </c>
    </row>
    <row r="98" spans="1:47" ht="24.95" customHeight="1" x14ac:dyDescent="0.25">
      <c r="A98" s="45" t="str">
        <f>IF(Demographics!A98&lt;&gt;"", Demographics!A98, "")</f>
        <v/>
      </c>
      <c r="B98" s="46" t="str">
        <f>IF(Demographics!B98&lt;&gt;"", Demographics!B98, "")</f>
        <v/>
      </c>
      <c r="C98" s="46" t="str">
        <f>IF(Surgical!C98&lt;&gt;"", Surgical!C98, "")</f>
        <v/>
      </c>
      <c r="D98" s="60" t="str">
        <f>IF(Surgical!G98&lt;&gt;"", Surgical!G98, "")</f>
        <v/>
      </c>
      <c r="E98" s="166"/>
      <c r="F98" s="202"/>
      <c r="G98" s="6"/>
      <c r="H98" s="6"/>
      <c r="I98" s="6"/>
      <c r="J98" s="6"/>
      <c r="K98" s="6"/>
      <c r="L98" s="6"/>
      <c r="M98" s="37"/>
      <c r="N98" s="110"/>
      <c r="O98" s="194" t="str">
        <f t="shared" si="4"/>
        <v/>
      </c>
      <c r="P98" s="202"/>
      <c r="Q98" s="6"/>
      <c r="R98" s="6"/>
      <c r="S98" s="6"/>
      <c r="T98" s="6"/>
      <c r="U98" s="6"/>
      <c r="V98" s="6"/>
      <c r="W98" s="37"/>
      <c r="X98" s="110"/>
      <c r="Y98" s="158" t="str">
        <f t="shared" si="5"/>
        <v/>
      </c>
      <c r="Z98" s="20"/>
      <c r="AA98" s="166"/>
      <c r="AB98" s="202"/>
      <c r="AC98" s="6"/>
      <c r="AD98" s="6"/>
      <c r="AE98" s="6"/>
      <c r="AF98" s="6"/>
      <c r="AG98" s="6"/>
      <c r="AH98" s="6"/>
      <c r="AI98" s="37"/>
      <c r="AJ98" s="110"/>
      <c r="AK98" s="194" t="str">
        <f t="shared" si="6"/>
        <v/>
      </c>
      <c r="AL98" s="202"/>
      <c r="AM98" s="6"/>
      <c r="AN98" s="6"/>
      <c r="AO98" s="6"/>
      <c r="AP98" s="6"/>
      <c r="AQ98" s="6"/>
      <c r="AR98" s="6"/>
      <c r="AS98" s="37"/>
      <c r="AT98" s="110"/>
      <c r="AU98" s="158" t="str">
        <f t="shared" si="7"/>
        <v/>
      </c>
    </row>
    <row r="99" spans="1:47" ht="24.95" customHeight="1" x14ac:dyDescent="0.25">
      <c r="A99" s="43" t="str">
        <f>IF(Demographics!A99&lt;&gt;"", Demographics!A99, "")</f>
        <v/>
      </c>
      <c r="B99" s="11" t="str">
        <f>IF(Demographics!B99&lt;&gt;"", Demographics!B99, "")</f>
        <v/>
      </c>
      <c r="C99" s="11" t="str">
        <f>IF(Surgical!C99&lt;&gt;"", Surgical!C99, "")</f>
        <v/>
      </c>
      <c r="D99" s="59" t="str">
        <f>IF(Surgical!G99&lt;&gt;"", Surgical!G99, "")</f>
        <v/>
      </c>
      <c r="E99" s="165"/>
      <c r="F99" s="26"/>
      <c r="G99" s="32"/>
      <c r="H99" s="32"/>
      <c r="I99" s="32"/>
      <c r="J99" s="32"/>
      <c r="K99" s="32"/>
      <c r="L99" s="32"/>
      <c r="M99" s="209"/>
      <c r="N99" s="110"/>
      <c r="O99" s="195" t="str">
        <f t="shared" si="4"/>
        <v/>
      </c>
      <c r="P99" s="28"/>
      <c r="Q99" s="33"/>
      <c r="R99" s="33"/>
      <c r="S99" s="33"/>
      <c r="T99" s="33"/>
      <c r="U99" s="33"/>
      <c r="V99" s="33"/>
      <c r="W99" s="30"/>
      <c r="X99" s="110"/>
      <c r="Y99" s="173" t="str">
        <f t="shared" si="5"/>
        <v/>
      </c>
      <c r="Z99" s="20"/>
      <c r="AA99" s="165"/>
      <c r="AB99" s="26"/>
      <c r="AC99" s="32"/>
      <c r="AD99" s="32"/>
      <c r="AE99" s="32"/>
      <c r="AF99" s="32"/>
      <c r="AG99" s="32"/>
      <c r="AH99" s="32"/>
      <c r="AI99" s="209"/>
      <c r="AJ99" s="110"/>
      <c r="AK99" s="195" t="str">
        <f t="shared" si="6"/>
        <v/>
      </c>
      <c r="AL99" s="28"/>
      <c r="AM99" s="33"/>
      <c r="AN99" s="33"/>
      <c r="AO99" s="33"/>
      <c r="AP99" s="33"/>
      <c r="AQ99" s="33"/>
      <c r="AR99" s="33"/>
      <c r="AS99" s="30"/>
      <c r="AT99" s="110"/>
      <c r="AU99" s="173" t="str">
        <f t="shared" si="7"/>
        <v/>
      </c>
    </row>
    <row r="100" spans="1:47" ht="24.95" customHeight="1" x14ac:dyDescent="0.25">
      <c r="A100" s="45" t="str">
        <f>IF(Demographics!A100&lt;&gt;"", Demographics!A100, "")</f>
        <v/>
      </c>
      <c r="B100" s="46" t="str">
        <f>IF(Demographics!B100&lt;&gt;"", Demographics!B100, "")</f>
        <v/>
      </c>
      <c r="C100" s="46" t="str">
        <f>IF(Surgical!C100&lt;&gt;"", Surgical!C100, "")</f>
        <v/>
      </c>
      <c r="D100" s="60" t="str">
        <f>IF(Surgical!G100&lt;&gt;"", Surgical!G100, "")</f>
        <v/>
      </c>
      <c r="E100" s="166"/>
      <c r="F100" s="202"/>
      <c r="G100" s="6"/>
      <c r="H100" s="6"/>
      <c r="I100" s="6"/>
      <c r="J100" s="6"/>
      <c r="K100" s="6"/>
      <c r="L100" s="6"/>
      <c r="M100" s="37"/>
      <c r="N100" s="110"/>
      <c r="O100" s="194" t="str">
        <f t="shared" si="4"/>
        <v/>
      </c>
      <c r="P100" s="202"/>
      <c r="Q100" s="6"/>
      <c r="R100" s="6"/>
      <c r="S100" s="6"/>
      <c r="T100" s="6"/>
      <c r="U100" s="6"/>
      <c r="V100" s="6"/>
      <c r="W100" s="37"/>
      <c r="X100" s="110"/>
      <c r="Y100" s="158" t="str">
        <f t="shared" si="5"/>
        <v/>
      </c>
      <c r="Z100" s="20"/>
      <c r="AA100" s="166"/>
      <c r="AB100" s="202"/>
      <c r="AC100" s="6"/>
      <c r="AD100" s="6"/>
      <c r="AE100" s="6"/>
      <c r="AF100" s="6"/>
      <c r="AG100" s="6"/>
      <c r="AH100" s="6"/>
      <c r="AI100" s="37"/>
      <c r="AJ100" s="110"/>
      <c r="AK100" s="194" t="str">
        <f t="shared" si="6"/>
        <v/>
      </c>
      <c r="AL100" s="202"/>
      <c r="AM100" s="6"/>
      <c r="AN100" s="6"/>
      <c r="AO100" s="6"/>
      <c r="AP100" s="6"/>
      <c r="AQ100" s="6"/>
      <c r="AR100" s="6"/>
      <c r="AS100" s="37"/>
      <c r="AT100" s="110"/>
      <c r="AU100" s="158" t="str">
        <f t="shared" si="7"/>
        <v/>
      </c>
    </row>
    <row r="101" spans="1:47" ht="24.95" customHeight="1" x14ac:dyDescent="0.25">
      <c r="A101" s="43" t="str">
        <f>IF(Demographics!A101&lt;&gt;"", Demographics!A101, "")</f>
        <v/>
      </c>
      <c r="B101" s="11" t="str">
        <f>IF(Demographics!B101&lt;&gt;"", Demographics!B101, "")</f>
        <v/>
      </c>
      <c r="C101" s="11" t="str">
        <f>IF(Surgical!C101&lt;&gt;"", Surgical!C101, "")</f>
        <v/>
      </c>
      <c r="D101" s="59" t="str">
        <f>IF(Surgical!G101&lt;&gt;"", Surgical!G101, "")</f>
        <v/>
      </c>
      <c r="E101" s="165"/>
      <c r="F101" s="26"/>
      <c r="G101" s="32"/>
      <c r="H101" s="32"/>
      <c r="I101" s="32"/>
      <c r="J101" s="32"/>
      <c r="K101" s="32"/>
      <c r="L101" s="32"/>
      <c r="M101" s="209"/>
      <c r="N101" s="110"/>
      <c r="O101" s="195" t="str">
        <f t="shared" si="4"/>
        <v/>
      </c>
      <c r="P101" s="28"/>
      <c r="Q101" s="33"/>
      <c r="R101" s="33"/>
      <c r="S101" s="33"/>
      <c r="T101" s="33"/>
      <c r="U101" s="33"/>
      <c r="V101" s="33"/>
      <c r="W101" s="30"/>
      <c r="X101" s="110"/>
      <c r="Y101" s="173" t="str">
        <f t="shared" si="5"/>
        <v/>
      </c>
      <c r="Z101" s="20"/>
      <c r="AA101" s="165"/>
      <c r="AB101" s="26"/>
      <c r="AC101" s="32"/>
      <c r="AD101" s="32"/>
      <c r="AE101" s="32"/>
      <c r="AF101" s="32"/>
      <c r="AG101" s="32"/>
      <c r="AH101" s="32"/>
      <c r="AI101" s="209"/>
      <c r="AJ101" s="110"/>
      <c r="AK101" s="195" t="str">
        <f t="shared" si="6"/>
        <v/>
      </c>
      <c r="AL101" s="28"/>
      <c r="AM101" s="33"/>
      <c r="AN101" s="33"/>
      <c r="AO101" s="33"/>
      <c r="AP101" s="33"/>
      <c r="AQ101" s="33"/>
      <c r="AR101" s="33"/>
      <c r="AS101" s="30"/>
      <c r="AT101" s="110"/>
      <c r="AU101" s="173" t="str">
        <f t="shared" si="7"/>
        <v/>
      </c>
    </row>
    <row r="102" spans="1:47" ht="24.95" customHeight="1" x14ac:dyDescent="0.25">
      <c r="A102" s="45" t="str">
        <f>IF(Demographics!A102&lt;&gt;"", Demographics!A102, "")</f>
        <v/>
      </c>
      <c r="B102" s="46" t="str">
        <f>IF(Demographics!B102&lt;&gt;"", Demographics!B102, "")</f>
        <v/>
      </c>
      <c r="C102" s="46" t="str">
        <f>IF(Surgical!C102&lt;&gt;"", Surgical!C102, "")</f>
        <v/>
      </c>
      <c r="D102" s="60" t="str">
        <f>IF(Surgical!G102&lt;&gt;"", Surgical!G102, "")</f>
        <v/>
      </c>
      <c r="E102" s="166"/>
      <c r="F102" s="202"/>
      <c r="G102" s="6"/>
      <c r="H102" s="6"/>
      <c r="I102" s="6"/>
      <c r="J102" s="6"/>
      <c r="K102" s="6"/>
      <c r="L102" s="6"/>
      <c r="M102" s="37"/>
      <c r="N102" s="110"/>
      <c r="O102" s="194" t="str">
        <f t="shared" si="4"/>
        <v/>
      </c>
      <c r="P102" s="202"/>
      <c r="Q102" s="6"/>
      <c r="R102" s="6"/>
      <c r="S102" s="6"/>
      <c r="T102" s="6"/>
      <c r="U102" s="6"/>
      <c r="V102" s="6"/>
      <c r="W102" s="37"/>
      <c r="X102" s="110"/>
      <c r="Y102" s="158" t="str">
        <f t="shared" si="5"/>
        <v/>
      </c>
      <c r="Z102" s="20"/>
      <c r="AA102" s="166"/>
      <c r="AB102" s="202"/>
      <c r="AC102" s="6"/>
      <c r="AD102" s="6"/>
      <c r="AE102" s="6"/>
      <c r="AF102" s="6"/>
      <c r="AG102" s="6"/>
      <c r="AH102" s="6"/>
      <c r="AI102" s="37"/>
      <c r="AJ102" s="110"/>
      <c r="AK102" s="194" t="str">
        <f t="shared" si="6"/>
        <v/>
      </c>
      <c r="AL102" s="202"/>
      <c r="AM102" s="6"/>
      <c r="AN102" s="6"/>
      <c r="AO102" s="6"/>
      <c r="AP102" s="6"/>
      <c r="AQ102" s="6"/>
      <c r="AR102" s="6"/>
      <c r="AS102" s="37"/>
      <c r="AT102" s="110"/>
      <c r="AU102" s="158" t="str">
        <f t="shared" si="7"/>
        <v/>
      </c>
    </row>
    <row r="103" spans="1:47" ht="24.95" customHeight="1" x14ac:dyDescent="0.25">
      <c r="A103" s="43" t="str">
        <f>IF(Demographics!A103&lt;&gt;"", Demographics!A103, "")</f>
        <v/>
      </c>
      <c r="B103" s="11" t="str">
        <f>IF(Demographics!B103&lt;&gt;"", Demographics!B103, "")</f>
        <v/>
      </c>
      <c r="C103" s="11" t="str">
        <f>IF(Surgical!C103&lt;&gt;"", Surgical!C103, "")</f>
        <v/>
      </c>
      <c r="D103" s="59" t="str">
        <f>IF(Surgical!G103&lt;&gt;"", Surgical!G103, "")</f>
        <v/>
      </c>
      <c r="E103" s="165"/>
      <c r="F103" s="26"/>
      <c r="G103" s="32"/>
      <c r="H103" s="32"/>
      <c r="I103" s="32"/>
      <c r="J103" s="32"/>
      <c r="K103" s="32"/>
      <c r="L103" s="32"/>
      <c r="M103" s="209"/>
      <c r="N103" s="110"/>
      <c r="O103" s="195" t="str">
        <f t="shared" si="4"/>
        <v/>
      </c>
      <c r="P103" s="28"/>
      <c r="Q103" s="33"/>
      <c r="R103" s="33"/>
      <c r="S103" s="33"/>
      <c r="T103" s="33"/>
      <c r="U103" s="33"/>
      <c r="V103" s="33"/>
      <c r="W103" s="30"/>
      <c r="X103" s="110"/>
      <c r="Y103" s="173" t="str">
        <f t="shared" si="5"/>
        <v/>
      </c>
      <c r="Z103" s="20"/>
      <c r="AA103" s="165"/>
      <c r="AB103" s="26"/>
      <c r="AC103" s="32"/>
      <c r="AD103" s="32"/>
      <c r="AE103" s="32"/>
      <c r="AF103" s="32"/>
      <c r="AG103" s="32"/>
      <c r="AH103" s="32"/>
      <c r="AI103" s="209"/>
      <c r="AJ103" s="110"/>
      <c r="AK103" s="195" t="str">
        <f t="shared" si="6"/>
        <v/>
      </c>
      <c r="AL103" s="28"/>
      <c r="AM103" s="33"/>
      <c r="AN103" s="33"/>
      <c r="AO103" s="33"/>
      <c r="AP103" s="33"/>
      <c r="AQ103" s="33"/>
      <c r="AR103" s="33"/>
      <c r="AS103" s="30"/>
      <c r="AT103" s="110"/>
      <c r="AU103" s="173" t="str">
        <f t="shared" si="7"/>
        <v/>
      </c>
    </row>
    <row r="104" spans="1:47" ht="24.95" customHeight="1" x14ac:dyDescent="0.25">
      <c r="A104" s="45" t="str">
        <f>IF(Demographics!A104&lt;&gt;"", Demographics!A104, "")</f>
        <v/>
      </c>
      <c r="B104" s="46" t="str">
        <f>IF(Demographics!B104&lt;&gt;"", Demographics!B104, "")</f>
        <v/>
      </c>
      <c r="C104" s="46" t="str">
        <f>IF(Surgical!C104&lt;&gt;"", Surgical!C104, "")</f>
        <v/>
      </c>
      <c r="D104" s="60" t="str">
        <f>IF(Surgical!G104&lt;&gt;"", Surgical!G104, "")</f>
        <v/>
      </c>
      <c r="E104" s="166"/>
      <c r="F104" s="202"/>
      <c r="G104" s="6"/>
      <c r="H104" s="6"/>
      <c r="I104" s="6"/>
      <c r="J104" s="6"/>
      <c r="K104" s="6"/>
      <c r="L104" s="6"/>
      <c r="M104" s="37"/>
      <c r="N104" s="110"/>
      <c r="O104" s="194" t="str">
        <f t="shared" si="4"/>
        <v/>
      </c>
      <c r="P104" s="202"/>
      <c r="Q104" s="6"/>
      <c r="R104" s="6"/>
      <c r="S104" s="6"/>
      <c r="T104" s="6"/>
      <c r="U104" s="6"/>
      <c r="V104" s="6"/>
      <c r="W104" s="37"/>
      <c r="X104" s="110"/>
      <c r="Y104" s="158" t="str">
        <f t="shared" si="5"/>
        <v/>
      </c>
      <c r="Z104" s="20"/>
      <c r="AA104" s="166"/>
      <c r="AB104" s="202"/>
      <c r="AC104" s="6"/>
      <c r="AD104" s="6"/>
      <c r="AE104" s="6"/>
      <c r="AF104" s="6"/>
      <c r="AG104" s="6"/>
      <c r="AH104" s="6"/>
      <c r="AI104" s="37"/>
      <c r="AJ104" s="110"/>
      <c r="AK104" s="194" t="str">
        <f t="shared" si="6"/>
        <v/>
      </c>
      <c r="AL104" s="202"/>
      <c r="AM104" s="6"/>
      <c r="AN104" s="6"/>
      <c r="AO104" s="6"/>
      <c r="AP104" s="6"/>
      <c r="AQ104" s="6"/>
      <c r="AR104" s="6"/>
      <c r="AS104" s="37"/>
      <c r="AT104" s="110"/>
      <c r="AU104" s="158" t="str">
        <f t="shared" si="7"/>
        <v/>
      </c>
    </row>
    <row r="105" spans="1:47" ht="24.95" customHeight="1" x14ac:dyDescent="0.25">
      <c r="A105" s="43" t="str">
        <f>IF(Demographics!A105&lt;&gt;"", Demographics!A105, "")</f>
        <v/>
      </c>
      <c r="B105" s="11" t="str">
        <f>IF(Demographics!B105&lt;&gt;"", Demographics!B105, "")</f>
        <v/>
      </c>
      <c r="C105" s="11" t="str">
        <f>IF(Surgical!C105&lt;&gt;"", Surgical!C105, "")</f>
        <v/>
      </c>
      <c r="D105" s="59" t="str">
        <f>IF(Surgical!G105&lt;&gt;"", Surgical!G105, "")</f>
        <v/>
      </c>
      <c r="E105" s="165"/>
      <c r="F105" s="26"/>
      <c r="G105" s="32"/>
      <c r="H105" s="32"/>
      <c r="I105" s="32"/>
      <c r="J105" s="32"/>
      <c r="K105" s="32"/>
      <c r="L105" s="32"/>
      <c r="M105" s="209"/>
      <c r="N105" s="110"/>
      <c r="O105" s="195" t="str">
        <f t="shared" si="4"/>
        <v/>
      </c>
      <c r="P105" s="28"/>
      <c r="Q105" s="33"/>
      <c r="R105" s="33"/>
      <c r="S105" s="33"/>
      <c r="T105" s="33"/>
      <c r="U105" s="33"/>
      <c r="V105" s="33"/>
      <c r="W105" s="30"/>
      <c r="X105" s="110"/>
      <c r="Y105" s="173" t="str">
        <f t="shared" si="5"/>
        <v/>
      </c>
      <c r="Z105" s="20"/>
      <c r="AA105" s="165"/>
      <c r="AB105" s="26"/>
      <c r="AC105" s="32"/>
      <c r="AD105" s="32"/>
      <c r="AE105" s="32"/>
      <c r="AF105" s="32"/>
      <c r="AG105" s="32"/>
      <c r="AH105" s="32"/>
      <c r="AI105" s="209"/>
      <c r="AJ105" s="110"/>
      <c r="AK105" s="195" t="str">
        <f t="shared" si="6"/>
        <v/>
      </c>
      <c r="AL105" s="28"/>
      <c r="AM105" s="33"/>
      <c r="AN105" s="33"/>
      <c r="AO105" s="33"/>
      <c r="AP105" s="33"/>
      <c r="AQ105" s="33"/>
      <c r="AR105" s="33"/>
      <c r="AS105" s="30"/>
      <c r="AT105" s="110"/>
      <c r="AU105" s="173" t="str">
        <f t="shared" si="7"/>
        <v/>
      </c>
    </row>
    <row r="106" spans="1:47" ht="24.95" customHeight="1" x14ac:dyDescent="0.25">
      <c r="A106" s="45" t="str">
        <f>IF(Demographics!A106&lt;&gt;"", Demographics!A106, "")</f>
        <v/>
      </c>
      <c r="B106" s="46" t="str">
        <f>IF(Demographics!B106&lt;&gt;"", Demographics!B106, "")</f>
        <v/>
      </c>
      <c r="C106" s="46" t="str">
        <f>IF(Surgical!C106&lt;&gt;"", Surgical!C106, "")</f>
        <v/>
      </c>
      <c r="D106" s="60" t="str">
        <f>IF(Surgical!G106&lt;&gt;"", Surgical!G106, "")</f>
        <v/>
      </c>
      <c r="E106" s="166"/>
      <c r="F106" s="202"/>
      <c r="G106" s="6"/>
      <c r="H106" s="6"/>
      <c r="I106" s="6"/>
      <c r="J106" s="6"/>
      <c r="K106" s="6"/>
      <c r="L106" s="6"/>
      <c r="M106" s="37"/>
      <c r="N106" s="110"/>
      <c r="O106" s="194" t="str">
        <f t="shared" si="4"/>
        <v/>
      </c>
      <c r="P106" s="202"/>
      <c r="Q106" s="6"/>
      <c r="R106" s="6"/>
      <c r="S106" s="6"/>
      <c r="T106" s="6"/>
      <c r="U106" s="6"/>
      <c r="V106" s="6"/>
      <c r="W106" s="37"/>
      <c r="X106" s="110"/>
      <c r="Y106" s="158" t="str">
        <f t="shared" si="5"/>
        <v/>
      </c>
      <c r="Z106" s="20"/>
      <c r="AA106" s="166"/>
      <c r="AB106" s="202"/>
      <c r="AC106" s="6"/>
      <c r="AD106" s="6"/>
      <c r="AE106" s="6"/>
      <c r="AF106" s="6"/>
      <c r="AG106" s="6"/>
      <c r="AH106" s="6"/>
      <c r="AI106" s="37"/>
      <c r="AJ106" s="110"/>
      <c r="AK106" s="194" t="str">
        <f t="shared" si="6"/>
        <v/>
      </c>
      <c r="AL106" s="202"/>
      <c r="AM106" s="6"/>
      <c r="AN106" s="6"/>
      <c r="AO106" s="6"/>
      <c r="AP106" s="6"/>
      <c r="AQ106" s="6"/>
      <c r="AR106" s="6"/>
      <c r="AS106" s="37"/>
      <c r="AT106" s="110"/>
      <c r="AU106" s="158" t="str">
        <f t="shared" si="7"/>
        <v/>
      </c>
    </row>
    <row r="107" spans="1:47" ht="24.95" customHeight="1" x14ac:dyDescent="0.25">
      <c r="A107" s="43" t="str">
        <f>IF(Demographics!A107&lt;&gt;"", Demographics!A107, "")</f>
        <v/>
      </c>
      <c r="B107" s="11" t="str">
        <f>IF(Demographics!B107&lt;&gt;"", Demographics!B107, "")</f>
        <v/>
      </c>
      <c r="C107" s="11" t="str">
        <f>IF(Surgical!C107&lt;&gt;"", Surgical!C107, "")</f>
        <v/>
      </c>
      <c r="D107" s="59" t="str">
        <f>IF(Surgical!G107&lt;&gt;"", Surgical!G107, "")</f>
        <v/>
      </c>
      <c r="E107" s="165"/>
      <c r="F107" s="26"/>
      <c r="G107" s="32"/>
      <c r="H107" s="32"/>
      <c r="I107" s="32"/>
      <c r="J107" s="32"/>
      <c r="K107" s="32"/>
      <c r="L107" s="32"/>
      <c r="M107" s="209"/>
      <c r="N107" s="110"/>
      <c r="O107" s="195" t="str">
        <f t="shared" si="4"/>
        <v/>
      </c>
      <c r="P107" s="28"/>
      <c r="Q107" s="33"/>
      <c r="R107" s="33"/>
      <c r="S107" s="33"/>
      <c r="T107" s="33"/>
      <c r="U107" s="33"/>
      <c r="V107" s="33"/>
      <c r="W107" s="30"/>
      <c r="X107" s="110"/>
      <c r="Y107" s="173" t="str">
        <f t="shared" si="5"/>
        <v/>
      </c>
      <c r="Z107" s="20"/>
      <c r="AA107" s="165"/>
      <c r="AB107" s="26"/>
      <c r="AC107" s="32"/>
      <c r="AD107" s="32"/>
      <c r="AE107" s="32"/>
      <c r="AF107" s="32"/>
      <c r="AG107" s="32"/>
      <c r="AH107" s="32"/>
      <c r="AI107" s="209"/>
      <c r="AJ107" s="110"/>
      <c r="AK107" s="195" t="str">
        <f t="shared" si="6"/>
        <v/>
      </c>
      <c r="AL107" s="28"/>
      <c r="AM107" s="33"/>
      <c r="AN107" s="33"/>
      <c r="AO107" s="33"/>
      <c r="AP107" s="33"/>
      <c r="AQ107" s="33"/>
      <c r="AR107" s="33"/>
      <c r="AS107" s="30"/>
      <c r="AT107" s="110"/>
      <c r="AU107" s="173" t="str">
        <f t="shared" si="7"/>
        <v/>
      </c>
    </row>
    <row r="108" spans="1:47" ht="24.95" customHeight="1" x14ac:dyDescent="0.25">
      <c r="A108" s="45" t="str">
        <f>IF(Demographics!A108&lt;&gt;"", Demographics!A108, "")</f>
        <v/>
      </c>
      <c r="B108" s="46" t="str">
        <f>IF(Demographics!B108&lt;&gt;"", Demographics!B108, "")</f>
        <v/>
      </c>
      <c r="C108" s="46" t="str">
        <f>IF(Surgical!C108&lt;&gt;"", Surgical!C108, "")</f>
        <v/>
      </c>
      <c r="D108" s="60" t="str">
        <f>IF(Surgical!G108&lt;&gt;"", Surgical!G108, "")</f>
        <v/>
      </c>
      <c r="E108" s="166"/>
      <c r="F108" s="202"/>
      <c r="G108" s="6"/>
      <c r="H108" s="6"/>
      <c r="I108" s="6"/>
      <c r="J108" s="6"/>
      <c r="K108" s="6"/>
      <c r="L108" s="6"/>
      <c r="M108" s="37"/>
      <c r="N108" s="110"/>
      <c r="O108" s="194" t="str">
        <f t="shared" si="4"/>
        <v/>
      </c>
      <c r="P108" s="202"/>
      <c r="Q108" s="6"/>
      <c r="R108" s="6"/>
      <c r="S108" s="6"/>
      <c r="T108" s="6"/>
      <c r="U108" s="6"/>
      <c r="V108" s="6"/>
      <c r="W108" s="37"/>
      <c r="X108" s="110"/>
      <c r="Y108" s="158" t="str">
        <f t="shared" si="5"/>
        <v/>
      </c>
      <c r="Z108" s="20"/>
      <c r="AA108" s="166"/>
      <c r="AB108" s="202"/>
      <c r="AC108" s="6"/>
      <c r="AD108" s="6"/>
      <c r="AE108" s="6"/>
      <c r="AF108" s="6"/>
      <c r="AG108" s="6"/>
      <c r="AH108" s="6"/>
      <c r="AI108" s="37"/>
      <c r="AJ108" s="110"/>
      <c r="AK108" s="194" t="str">
        <f t="shared" si="6"/>
        <v/>
      </c>
      <c r="AL108" s="202"/>
      <c r="AM108" s="6"/>
      <c r="AN108" s="6"/>
      <c r="AO108" s="6"/>
      <c r="AP108" s="6"/>
      <c r="AQ108" s="6"/>
      <c r="AR108" s="6"/>
      <c r="AS108" s="37"/>
      <c r="AT108" s="110"/>
      <c r="AU108" s="158" t="str">
        <f t="shared" si="7"/>
        <v/>
      </c>
    </row>
    <row r="109" spans="1:47" ht="24.95" customHeight="1" x14ac:dyDescent="0.25">
      <c r="A109" s="43" t="str">
        <f>IF(Demographics!A109&lt;&gt;"", Demographics!A109, "")</f>
        <v/>
      </c>
      <c r="B109" s="11" t="str">
        <f>IF(Demographics!B109&lt;&gt;"", Demographics!B109, "")</f>
        <v/>
      </c>
      <c r="C109" s="11" t="str">
        <f>IF(Surgical!C109&lt;&gt;"", Surgical!C109, "")</f>
        <v/>
      </c>
      <c r="D109" s="59" t="str">
        <f>IF(Surgical!G109&lt;&gt;"", Surgical!G109, "")</f>
        <v/>
      </c>
      <c r="E109" s="165"/>
      <c r="F109" s="26"/>
      <c r="G109" s="32"/>
      <c r="H109" s="32"/>
      <c r="I109" s="32"/>
      <c r="J109" s="32"/>
      <c r="K109" s="32"/>
      <c r="L109" s="32"/>
      <c r="M109" s="209"/>
      <c r="N109" s="110"/>
      <c r="O109" s="195" t="str">
        <f t="shared" si="4"/>
        <v/>
      </c>
      <c r="P109" s="28"/>
      <c r="Q109" s="33"/>
      <c r="R109" s="33"/>
      <c r="S109" s="33"/>
      <c r="T109" s="33"/>
      <c r="U109" s="33"/>
      <c r="V109" s="33"/>
      <c r="W109" s="30"/>
      <c r="X109" s="110"/>
      <c r="Y109" s="173" t="str">
        <f t="shared" si="5"/>
        <v/>
      </c>
      <c r="Z109" s="20"/>
      <c r="AA109" s="165"/>
      <c r="AB109" s="26"/>
      <c r="AC109" s="32"/>
      <c r="AD109" s="32"/>
      <c r="AE109" s="32"/>
      <c r="AF109" s="32"/>
      <c r="AG109" s="32"/>
      <c r="AH109" s="32"/>
      <c r="AI109" s="209"/>
      <c r="AJ109" s="110"/>
      <c r="AK109" s="195" t="str">
        <f t="shared" si="6"/>
        <v/>
      </c>
      <c r="AL109" s="28"/>
      <c r="AM109" s="33"/>
      <c r="AN109" s="33"/>
      <c r="AO109" s="33"/>
      <c r="AP109" s="33"/>
      <c r="AQ109" s="33"/>
      <c r="AR109" s="33"/>
      <c r="AS109" s="30"/>
      <c r="AT109" s="110"/>
      <c r="AU109" s="173" t="str">
        <f t="shared" si="7"/>
        <v/>
      </c>
    </row>
    <row r="110" spans="1:47" ht="24.95" customHeight="1" x14ac:dyDescent="0.25">
      <c r="A110" s="45" t="str">
        <f>IF(Demographics!A110&lt;&gt;"", Demographics!A110, "")</f>
        <v/>
      </c>
      <c r="B110" s="46" t="str">
        <f>IF(Demographics!B110&lt;&gt;"", Demographics!B110, "")</f>
        <v/>
      </c>
      <c r="C110" s="46" t="str">
        <f>IF(Surgical!C110&lt;&gt;"", Surgical!C110, "")</f>
        <v/>
      </c>
      <c r="D110" s="60" t="str">
        <f>IF(Surgical!G110&lt;&gt;"", Surgical!G110, "")</f>
        <v/>
      </c>
      <c r="E110" s="166"/>
      <c r="F110" s="202"/>
      <c r="G110" s="6"/>
      <c r="H110" s="6"/>
      <c r="I110" s="6"/>
      <c r="J110" s="6"/>
      <c r="K110" s="6"/>
      <c r="L110" s="6"/>
      <c r="M110" s="37"/>
      <c r="N110" s="110"/>
      <c r="O110" s="194" t="str">
        <f t="shared" si="4"/>
        <v/>
      </c>
      <c r="P110" s="202"/>
      <c r="Q110" s="6"/>
      <c r="R110" s="6"/>
      <c r="S110" s="6"/>
      <c r="T110" s="6"/>
      <c r="U110" s="6"/>
      <c r="V110" s="6"/>
      <c r="W110" s="37"/>
      <c r="X110" s="110"/>
      <c r="Y110" s="158" t="str">
        <f t="shared" si="5"/>
        <v/>
      </c>
      <c r="Z110" s="20"/>
      <c r="AA110" s="166"/>
      <c r="AB110" s="202"/>
      <c r="AC110" s="6"/>
      <c r="AD110" s="6"/>
      <c r="AE110" s="6"/>
      <c r="AF110" s="6"/>
      <c r="AG110" s="6"/>
      <c r="AH110" s="6"/>
      <c r="AI110" s="37"/>
      <c r="AJ110" s="110"/>
      <c r="AK110" s="194" t="str">
        <f t="shared" si="6"/>
        <v/>
      </c>
      <c r="AL110" s="202"/>
      <c r="AM110" s="6"/>
      <c r="AN110" s="6"/>
      <c r="AO110" s="6"/>
      <c r="AP110" s="6"/>
      <c r="AQ110" s="6"/>
      <c r="AR110" s="6"/>
      <c r="AS110" s="37"/>
      <c r="AT110" s="110"/>
      <c r="AU110" s="158" t="str">
        <f t="shared" si="7"/>
        <v/>
      </c>
    </row>
    <row r="111" spans="1:47" ht="24.95" customHeight="1" x14ac:dyDescent="0.25">
      <c r="A111" s="43" t="str">
        <f>IF(Demographics!A111&lt;&gt;"", Demographics!A111, "")</f>
        <v/>
      </c>
      <c r="B111" s="11" t="str">
        <f>IF(Demographics!B111&lt;&gt;"", Demographics!B111, "")</f>
        <v/>
      </c>
      <c r="C111" s="11" t="str">
        <f>IF(Surgical!C111&lt;&gt;"", Surgical!C111, "")</f>
        <v/>
      </c>
      <c r="D111" s="59" t="str">
        <f>IF(Surgical!G111&lt;&gt;"", Surgical!G111, "")</f>
        <v/>
      </c>
      <c r="E111" s="165"/>
      <c r="F111" s="26"/>
      <c r="G111" s="32"/>
      <c r="H111" s="32"/>
      <c r="I111" s="32"/>
      <c r="J111" s="32"/>
      <c r="K111" s="32"/>
      <c r="L111" s="32"/>
      <c r="M111" s="209"/>
      <c r="N111" s="110"/>
      <c r="O111" s="195" t="str">
        <f t="shared" si="4"/>
        <v/>
      </c>
      <c r="P111" s="28"/>
      <c r="Q111" s="33"/>
      <c r="R111" s="33"/>
      <c r="S111" s="33"/>
      <c r="T111" s="33"/>
      <c r="U111" s="33"/>
      <c r="V111" s="33"/>
      <c r="W111" s="30"/>
      <c r="X111" s="110"/>
      <c r="Y111" s="173" t="str">
        <f t="shared" si="5"/>
        <v/>
      </c>
      <c r="Z111" s="20"/>
      <c r="AA111" s="165"/>
      <c r="AB111" s="26"/>
      <c r="AC111" s="32"/>
      <c r="AD111" s="32"/>
      <c r="AE111" s="32"/>
      <c r="AF111" s="32"/>
      <c r="AG111" s="32"/>
      <c r="AH111" s="32"/>
      <c r="AI111" s="209"/>
      <c r="AJ111" s="110"/>
      <c r="AK111" s="195" t="str">
        <f t="shared" si="6"/>
        <v/>
      </c>
      <c r="AL111" s="28"/>
      <c r="AM111" s="33"/>
      <c r="AN111" s="33"/>
      <c r="AO111" s="33"/>
      <c r="AP111" s="33"/>
      <c r="AQ111" s="33"/>
      <c r="AR111" s="33"/>
      <c r="AS111" s="30"/>
      <c r="AT111" s="110"/>
      <c r="AU111" s="173" t="str">
        <f t="shared" si="7"/>
        <v/>
      </c>
    </row>
    <row r="112" spans="1:47" ht="24.95" customHeight="1" x14ac:dyDescent="0.25">
      <c r="A112" s="45" t="str">
        <f>IF(Demographics!A112&lt;&gt;"", Demographics!A112, "")</f>
        <v/>
      </c>
      <c r="B112" s="46" t="str">
        <f>IF(Demographics!B112&lt;&gt;"", Demographics!B112, "")</f>
        <v/>
      </c>
      <c r="C112" s="46" t="str">
        <f>IF(Surgical!C112&lt;&gt;"", Surgical!C112, "")</f>
        <v/>
      </c>
      <c r="D112" s="60" t="str">
        <f>IF(Surgical!G112&lt;&gt;"", Surgical!G112, "")</f>
        <v/>
      </c>
      <c r="E112" s="166"/>
      <c r="F112" s="202"/>
      <c r="G112" s="6"/>
      <c r="H112" s="6"/>
      <c r="I112" s="6"/>
      <c r="J112" s="6"/>
      <c r="K112" s="6"/>
      <c r="L112" s="6"/>
      <c r="M112" s="37"/>
      <c r="N112" s="110"/>
      <c r="O112" s="194" t="str">
        <f t="shared" si="4"/>
        <v/>
      </c>
      <c r="P112" s="202"/>
      <c r="Q112" s="6"/>
      <c r="R112" s="6"/>
      <c r="S112" s="6"/>
      <c r="T112" s="6"/>
      <c r="U112" s="6"/>
      <c r="V112" s="6"/>
      <c r="W112" s="37"/>
      <c r="X112" s="110"/>
      <c r="Y112" s="158" t="str">
        <f t="shared" si="5"/>
        <v/>
      </c>
      <c r="Z112" s="20"/>
      <c r="AA112" s="166"/>
      <c r="AB112" s="202"/>
      <c r="AC112" s="6"/>
      <c r="AD112" s="6"/>
      <c r="AE112" s="6"/>
      <c r="AF112" s="6"/>
      <c r="AG112" s="6"/>
      <c r="AH112" s="6"/>
      <c r="AI112" s="37"/>
      <c r="AJ112" s="110"/>
      <c r="AK112" s="194" t="str">
        <f t="shared" si="6"/>
        <v/>
      </c>
      <c r="AL112" s="202"/>
      <c r="AM112" s="6"/>
      <c r="AN112" s="6"/>
      <c r="AO112" s="6"/>
      <c r="AP112" s="6"/>
      <c r="AQ112" s="6"/>
      <c r="AR112" s="6"/>
      <c r="AS112" s="37"/>
      <c r="AT112" s="110"/>
      <c r="AU112" s="158" t="str">
        <f t="shared" si="7"/>
        <v/>
      </c>
    </row>
    <row r="113" spans="1:47" ht="24.95" customHeight="1" x14ac:dyDescent="0.25">
      <c r="A113" s="43" t="str">
        <f>IF(Demographics!A113&lt;&gt;"", Demographics!A113, "")</f>
        <v/>
      </c>
      <c r="B113" s="11" t="str">
        <f>IF(Demographics!B113&lt;&gt;"", Demographics!B113, "")</f>
        <v/>
      </c>
      <c r="C113" s="11" t="str">
        <f>IF(Surgical!C113&lt;&gt;"", Surgical!C113, "")</f>
        <v/>
      </c>
      <c r="D113" s="59" t="str">
        <f>IF(Surgical!G113&lt;&gt;"", Surgical!G113, "")</f>
        <v/>
      </c>
      <c r="E113" s="165"/>
      <c r="F113" s="26"/>
      <c r="G113" s="32"/>
      <c r="H113" s="32"/>
      <c r="I113" s="32"/>
      <c r="J113" s="32"/>
      <c r="K113" s="32"/>
      <c r="L113" s="32"/>
      <c r="M113" s="209"/>
      <c r="N113" s="110"/>
      <c r="O113" s="195" t="str">
        <f t="shared" si="4"/>
        <v/>
      </c>
      <c r="P113" s="28"/>
      <c r="Q113" s="33"/>
      <c r="R113" s="33"/>
      <c r="S113" s="33"/>
      <c r="T113" s="33"/>
      <c r="U113" s="33"/>
      <c r="V113" s="33"/>
      <c r="W113" s="30"/>
      <c r="X113" s="110"/>
      <c r="Y113" s="173" t="str">
        <f t="shared" si="5"/>
        <v/>
      </c>
      <c r="Z113" s="20"/>
      <c r="AA113" s="165"/>
      <c r="AB113" s="26"/>
      <c r="AC113" s="32"/>
      <c r="AD113" s="32"/>
      <c r="AE113" s="32"/>
      <c r="AF113" s="32"/>
      <c r="AG113" s="32"/>
      <c r="AH113" s="32"/>
      <c r="AI113" s="209"/>
      <c r="AJ113" s="110"/>
      <c r="AK113" s="195" t="str">
        <f t="shared" si="6"/>
        <v/>
      </c>
      <c r="AL113" s="28"/>
      <c r="AM113" s="33"/>
      <c r="AN113" s="33"/>
      <c r="AO113" s="33"/>
      <c r="AP113" s="33"/>
      <c r="AQ113" s="33"/>
      <c r="AR113" s="33"/>
      <c r="AS113" s="30"/>
      <c r="AT113" s="110"/>
      <c r="AU113" s="173" t="str">
        <f t="shared" si="7"/>
        <v/>
      </c>
    </row>
    <row r="114" spans="1:47" ht="24.95" customHeight="1" x14ac:dyDescent="0.25">
      <c r="A114" s="45" t="str">
        <f>IF(Demographics!A114&lt;&gt;"", Demographics!A114, "")</f>
        <v/>
      </c>
      <c r="B114" s="46" t="str">
        <f>IF(Demographics!B114&lt;&gt;"", Demographics!B114, "")</f>
        <v/>
      </c>
      <c r="C114" s="46" t="str">
        <f>IF(Surgical!C114&lt;&gt;"", Surgical!C114, "")</f>
        <v/>
      </c>
      <c r="D114" s="60" t="str">
        <f>IF(Surgical!G114&lt;&gt;"", Surgical!G114, "")</f>
        <v/>
      </c>
      <c r="E114" s="166"/>
      <c r="F114" s="202"/>
      <c r="G114" s="6"/>
      <c r="H114" s="6"/>
      <c r="I114" s="6"/>
      <c r="J114" s="6"/>
      <c r="K114" s="6"/>
      <c r="L114" s="6"/>
      <c r="M114" s="37"/>
      <c r="N114" s="110"/>
      <c r="O114" s="194" t="str">
        <f t="shared" si="4"/>
        <v/>
      </c>
      <c r="P114" s="202"/>
      <c r="Q114" s="6"/>
      <c r="R114" s="6"/>
      <c r="S114" s="6"/>
      <c r="T114" s="6"/>
      <c r="U114" s="6"/>
      <c r="V114" s="6"/>
      <c r="W114" s="37"/>
      <c r="X114" s="110"/>
      <c r="Y114" s="158" t="str">
        <f t="shared" si="5"/>
        <v/>
      </c>
      <c r="Z114" s="20"/>
      <c r="AA114" s="166"/>
      <c r="AB114" s="202"/>
      <c r="AC114" s="6"/>
      <c r="AD114" s="6"/>
      <c r="AE114" s="6"/>
      <c r="AF114" s="6"/>
      <c r="AG114" s="6"/>
      <c r="AH114" s="6"/>
      <c r="AI114" s="37"/>
      <c r="AJ114" s="110"/>
      <c r="AK114" s="194" t="str">
        <f t="shared" si="6"/>
        <v/>
      </c>
      <c r="AL114" s="202"/>
      <c r="AM114" s="6"/>
      <c r="AN114" s="6"/>
      <c r="AO114" s="6"/>
      <c r="AP114" s="6"/>
      <c r="AQ114" s="6"/>
      <c r="AR114" s="6"/>
      <c r="AS114" s="37"/>
      <c r="AT114" s="110"/>
      <c r="AU114" s="158" t="str">
        <f t="shared" si="7"/>
        <v/>
      </c>
    </row>
    <row r="115" spans="1:47" ht="24.95" customHeight="1" x14ac:dyDescent="0.25">
      <c r="A115" s="43" t="str">
        <f>IF(Demographics!A115&lt;&gt;"", Demographics!A115, "")</f>
        <v/>
      </c>
      <c r="B115" s="11" t="str">
        <f>IF(Demographics!B115&lt;&gt;"", Demographics!B115, "")</f>
        <v/>
      </c>
      <c r="C115" s="11" t="str">
        <f>IF(Surgical!C115&lt;&gt;"", Surgical!C115, "")</f>
        <v/>
      </c>
      <c r="D115" s="59" t="str">
        <f>IF(Surgical!G115&lt;&gt;"", Surgical!G115, "")</f>
        <v/>
      </c>
      <c r="E115" s="165"/>
      <c r="F115" s="26"/>
      <c r="G115" s="32"/>
      <c r="H115" s="32"/>
      <c r="I115" s="32"/>
      <c r="J115" s="32"/>
      <c r="K115" s="32"/>
      <c r="L115" s="32"/>
      <c r="M115" s="209"/>
      <c r="N115" s="110"/>
      <c r="O115" s="195" t="str">
        <f t="shared" si="4"/>
        <v/>
      </c>
      <c r="P115" s="28"/>
      <c r="Q115" s="33"/>
      <c r="R115" s="33"/>
      <c r="S115" s="33"/>
      <c r="T115" s="33"/>
      <c r="U115" s="33"/>
      <c r="V115" s="33"/>
      <c r="W115" s="30"/>
      <c r="X115" s="110"/>
      <c r="Y115" s="173" t="str">
        <f t="shared" si="5"/>
        <v/>
      </c>
      <c r="Z115" s="20"/>
      <c r="AA115" s="165"/>
      <c r="AB115" s="26"/>
      <c r="AC115" s="32"/>
      <c r="AD115" s="32"/>
      <c r="AE115" s="32"/>
      <c r="AF115" s="32"/>
      <c r="AG115" s="32"/>
      <c r="AH115" s="32"/>
      <c r="AI115" s="209"/>
      <c r="AJ115" s="110"/>
      <c r="AK115" s="195" t="str">
        <f t="shared" si="6"/>
        <v/>
      </c>
      <c r="AL115" s="28"/>
      <c r="AM115" s="33"/>
      <c r="AN115" s="33"/>
      <c r="AO115" s="33"/>
      <c r="AP115" s="33"/>
      <c r="AQ115" s="33"/>
      <c r="AR115" s="33"/>
      <c r="AS115" s="30"/>
      <c r="AT115" s="110"/>
      <c r="AU115" s="173" t="str">
        <f t="shared" si="7"/>
        <v/>
      </c>
    </row>
    <row r="116" spans="1:47" ht="24.95" customHeight="1" x14ac:dyDescent="0.25">
      <c r="A116" s="45" t="str">
        <f>IF(Demographics!A116&lt;&gt;"", Demographics!A116, "")</f>
        <v/>
      </c>
      <c r="B116" s="46" t="str">
        <f>IF(Demographics!B116&lt;&gt;"", Demographics!B116, "")</f>
        <v/>
      </c>
      <c r="C116" s="46" t="str">
        <f>IF(Surgical!C116&lt;&gt;"", Surgical!C116, "")</f>
        <v/>
      </c>
      <c r="D116" s="60" t="str">
        <f>IF(Surgical!G116&lt;&gt;"", Surgical!G116, "")</f>
        <v/>
      </c>
      <c r="E116" s="166"/>
      <c r="F116" s="202"/>
      <c r="G116" s="6"/>
      <c r="H116" s="6"/>
      <c r="I116" s="6"/>
      <c r="J116" s="6"/>
      <c r="K116" s="6"/>
      <c r="L116" s="6"/>
      <c r="M116" s="37"/>
      <c r="N116" s="110"/>
      <c r="O116" s="194" t="str">
        <f t="shared" si="4"/>
        <v/>
      </c>
      <c r="P116" s="202"/>
      <c r="Q116" s="6"/>
      <c r="R116" s="6"/>
      <c r="S116" s="6"/>
      <c r="T116" s="6"/>
      <c r="U116" s="6"/>
      <c r="V116" s="6"/>
      <c r="W116" s="37"/>
      <c r="X116" s="110"/>
      <c r="Y116" s="158" t="str">
        <f t="shared" si="5"/>
        <v/>
      </c>
      <c r="Z116" s="20"/>
      <c r="AA116" s="166"/>
      <c r="AB116" s="202"/>
      <c r="AC116" s="6"/>
      <c r="AD116" s="6"/>
      <c r="AE116" s="6"/>
      <c r="AF116" s="6"/>
      <c r="AG116" s="6"/>
      <c r="AH116" s="6"/>
      <c r="AI116" s="37"/>
      <c r="AJ116" s="110"/>
      <c r="AK116" s="194" t="str">
        <f t="shared" si="6"/>
        <v/>
      </c>
      <c r="AL116" s="202"/>
      <c r="AM116" s="6"/>
      <c r="AN116" s="6"/>
      <c r="AO116" s="6"/>
      <c r="AP116" s="6"/>
      <c r="AQ116" s="6"/>
      <c r="AR116" s="6"/>
      <c r="AS116" s="37"/>
      <c r="AT116" s="110"/>
      <c r="AU116" s="158" t="str">
        <f t="shared" si="7"/>
        <v/>
      </c>
    </row>
    <row r="117" spans="1:47" ht="24.95" customHeight="1" x14ac:dyDescent="0.25">
      <c r="A117" s="43" t="str">
        <f>IF(Demographics!A117&lt;&gt;"", Demographics!A117, "")</f>
        <v/>
      </c>
      <c r="B117" s="11" t="str">
        <f>IF(Demographics!B117&lt;&gt;"", Demographics!B117, "")</f>
        <v/>
      </c>
      <c r="C117" s="11" t="str">
        <f>IF(Surgical!C117&lt;&gt;"", Surgical!C117, "")</f>
        <v/>
      </c>
      <c r="D117" s="59" t="str">
        <f>IF(Surgical!G117&lt;&gt;"", Surgical!G117, "")</f>
        <v/>
      </c>
      <c r="E117" s="165"/>
      <c r="F117" s="26"/>
      <c r="G117" s="32"/>
      <c r="H117" s="32"/>
      <c r="I117" s="32"/>
      <c r="J117" s="32"/>
      <c r="K117" s="32"/>
      <c r="L117" s="32"/>
      <c r="M117" s="209"/>
      <c r="N117" s="110"/>
      <c r="O117" s="195" t="str">
        <f t="shared" si="4"/>
        <v/>
      </c>
      <c r="P117" s="28"/>
      <c r="Q117" s="33"/>
      <c r="R117" s="33"/>
      <c r="S117" s="33"/>
      <c r="T117" s="33"/>
      <c r="U117" s="33"/>
      <c r="V117" s="33"/>
      <c r="W117" s="30"/>
      <c r="X117" s="110"/>
      <c r="Y117" s="173" t="str">
        <f t="shared" si="5"/>
        <v/>
      </c>
      <c r="Z117" s="20"/>
      <c r="AA117" s="165"/>
      <c r="AB117" s="26"/>
      <c r="AC117" s="32"/>
      <c r="AD117" s="32"/>
      <c r="AE117" s="32"/>
      <c r="AF117" s="32"/>
      <c r="AG117" s="32"/>
      <c r="AH117" s="32"/>
      <c r="AI117" s="209"/>
      <c r="AJ117" s="110"/>
      <c r="AK117" s="195" t="str">
        <f t="shared" si="6"/>
        <v/>
      </c>
      <c r="AL117" s="28"/>
      <c r="AM117" s="33"/>
      <c r="AN117" s="33"/>
      <c r="AO117" s="33"/>
      <c r="AP117" s="33"/>
      <c r="AQ117" s="33"/>
      <c r="AR117" s="33"/>
      <c r="AS117" s="30"/>
      <c r="AT117" s="110"/>
      <c r="AU117" s="173" t="str">
        <f t="shared" si="7"/>
        <v/>
      </c>
    </row>
    <row r="118" spans="1:47" ht="24.95" customHeight="1" x14ac:dyDescent="0.25">
      <c r="A118" s="45" t="str">
        <f>IF(Demographics!A118&lt;&gt;"", Demographics!A118, "")</f>
        <v/>
      </c>
      <c r="B118" s="46" t="str">
        <f>IF(Demographics!B118&lt;&gt;"", Demographics!B118, "")</f>
        <v/>
      </c>
      <c r="C118" s="46" t="str">
        <f>IF(Surgical!C118&lt;&gt;"", Surgical!C118, "")</f>
        <v/>
      </c>
      <c r="D118" s="60" t="str">
        <f>IF(Surgical!G118&lt;&gt;"", Surgical!G118, "")</f>
        <v/>
      </c>
      <c r="E118" s="166"/>
      <c r="F118" s="202"/>
      <c r="G118" s="6"/>
      <c r="H118" s="6"/>
      <c r="I118" s="6"/>
      <c r="J118" s="6"/>
      <c r="K118" s="6"/>
      <c r="L118" s="6"/>
      <c r="M118" s="37"/>
      <c r="N118" s="110"/>
      <c r="O118" s="194" t="str">
        <f t="shared" si="4"/>
        <v/>
      </c>
      <c r="P118" s="202"/>
      <c r="Q118" s="6"/>
      <c r="R118" s="6"/>
      <c r="S118" s="6"/>
      <c r="T118" s="6"/>
      <c r="U118" s="6"/>
      <c r="V118" s="6"/>
      <c r="W118" s="37"/>
      <c r="X118" s="110"/>
      <c r="Y118" s="158" t="str">
        <f t="shared" si="5"/>
        <v/>
      </c>
      <c r="Z118" s="20"/>
      <c r="AA118" s="166"/>
      <c r="AB118" s="202"/>
      <c r="AC118" s="6"/>
      <c r="AD118" s="6"/>
      <c r="AE118" s="6"/>
      <c r="AF118" s="6"/>
      <c r="AG118" s="6"/>
      <c r="AH118" s="6"/>
      <c r="AI118" s="37"/>
      <c r="AJ118" s="110"/>
      <c r="AK118" s="194" t="str">
        <f t="shared" si="6"/>
        <v/>
      </c>
      <c r="AL118" s="202"/>
      <c r="AM118" s="6"/>
      <c r="AN118" s="6"/>
      <c r="AO118" s="6"/>
      <c r="AP118" s="6"/>
      <c r="AQ118" s="6"/>
      <c r="AR118" s="6"/>
      <c r="AS118" s="37"/>
      <c r="AT118" s="110"/>
      <c r="AU118" s="158" t="str">
        <f t="shared" si="7"/>
        <v/>
      </c>
    </row>
    <row r="119" spans="1:47" ht="24.95" customHeight="1" x14ac:dyDescent="0.25">
      <c r="A119" s="43" t="str">
        <f>IF(Demographics!A119&lt;&gt;"", Demographics!A119, "")</f>
        <v/>
      </c>
      <c r="B119" s="11" t="str">
        <f>IF(Demographics!B119&lt;&gt;"", Demographics!B119, "")</f>
        <v/>
      </c>
      <c r="C119" s="11" t="str">
        <f>IF(Surgical!C119&lt;&gt;"", Surgical!C119, "")</f>
        <v/>
      </c>
      <c r="D119" s="59" t="str">
        <f>IF(Surgical!G119&lt;&gt;"", Surgical!G119, "")</f>
        <v/>
      </c>
      <c r="E119" s="165"/>
      <c r="F119" s="26"/>
      <c r="G119" s="32"/>
      <c r="H119" s="32"/>
      <c r="I119" s="32"/>
      <c r="J119" s="32"/>
      <c r="K119" s="32"/>
      <c r="L119" s="32"/>
      <c r="M119" s="209"/>
      <c r="N119" s="110"/>
      <c r="O119" s="195" t="str">
        <f t="shared" si="4"/>
        <v/>
      </c>
      <c r="P119" s="28"/>
      <c r="Q119" s="33"/>
      <c r="R119" s="33"/>
      <c r="S119" s="33"/>
      <c r="T119" s="33"/>
      <c r="U119" s="33"/>
      <c r="V119" s="33"/>
      <c r="W119" s="30"/>
      <c r="X119" s="110"/>
      <c r="Y119" s="173" t="str">
        <f t="shared" si="5"/>
        <v/>
      </c>
      <c r="Z119" s="20"/>
      <c r="AA119" s="165"/>
      <c r="AB119" s="26"/>
      <c r="AC119" s="32"/>
      <c r="AD119" s="32"/>
      <c r="AE119" s="32"/>
      <c r="AF119" s="32"/>
      <c r="AG119" s="32"/>
      <c r="AH119" s="32"/>
      <c r="AI119" s="209"/>
      <c r="AJ119" s="110"/>
      <c r="AK119" s="195" t="str">
        <f t="shared" si="6"/>
        <v/>
      </c>
      <c r="AL119" s="28"/>
      <c r="AM119" s="33"/>
      <c r="AN119" s="33"/>
      <c r="AO119" s="33"/>
      <c r="AP119" s="33"/>
      <c r="AQ119" s="33"/>
      <c r="AR119" s="33"/>
      <c r="AS119" s="30"/>
      <c r="AT119" s="110"/>
      <c r="AU119" s="173" t="str">
        <f t="shared" si="7"/>
        <v/>
      </c>
    </row>
    <row r="120" spans="1:47" ht="24.95" customHeight="1" x14ac:dyDescent="0.25">
      <c r="A120" s="45" t="str">
        <f>IF(Demographics!A120&lt;&gt;"", Demographics!A120, "")</f>
        <v/>
      </c>
      <c r="B120" s="46" t="str">
        <f>IF(Demographics!B120&lt;&gt;"", Demographics!B120, "")</f>
        <v/>
      </c>
      <c r="C120" s="46" t="str">
        <f>IF(Surgical!C120&lt;&gt;"", Surgical!C120, "")</f>
        <v/>
      </c>
      <c r="D120" s="60" t="str">
        <f>IF(Surgical!G120&lt;&gt;"", Surgical!G120, "")</f>
        <v/>
      </c>
      <c r="E120" s="166"/>
      <c r="F120" s="202"/>
      <c r="G120" s="6"/>
      <c r="H120" s="6"/>
      <c r="I120" s="6"/>
      <c r="J120" s="6"/>
      <c r="K120" s="6"/>
      <c r="L120" s="6"/>
      <c r="M120" s="37"/>
      <c r="N120" s="110"/>
      <c r="O120" s="194" t="str">
        <f t="shared" si="4"/>
        <v/>
      </c>
      <c r="P120" s="202"/>
      <c r="Q120" s="6"/>
      <c r="R120" s="6"/>
      <c r="S120" s="6"/>
      <c r="T120" s="6"/>
      <c r="U120" s="6"/>
      <c r="V120" s="6"/>
      <c r="W120" s="37"/>
      <c r="X120" s="110"/>
      <c r="Y120" s="158" t="str">
        <f t="shared" si="5"/>
        <v/>
      </c>
      <c r="Z120" s="20"/>
      <c r="AA120" s="166"/>
      <c r="AB120" s="202"/>
      <c r="AC120" s="6"/>
      <c r="AD120" s="6"/>
      <c r="AE120" s="6"/>
      <c r="AF120" s="6"/>
      <c r="AG120" s="6"/>
      <c r="AH120" s="6"/>
      <c r="AI120" s="37"/>
      <c r="AJ120" s="110"/>
      <c r="AK120" s="194" t="str">
        <f t="shared" si="6"/>
        <v/>
      </c>
      <c r="AL120" s="202"/>
      <c r="AM120" s="6"/>
      <c r="AN120" s="6"/>
      <c r="AO120" s="6"/>
      <c r="AP120" s="6"/>
      <c r="AQ120" s="6"/>
      <c r="AR120" s="6"/>
      <c r="AS120" s="37"/>
      <c r="AT120" s="110"/>
      <c r="AU120" s="158" t="str">
        <f t="shared" si="7"/>
        <v/>
      </c>
    </row>
    <row r="121" spans="1:47" ht="24.95" customHeight="1" x14ac:dyDescent="0.25">
      <c r="A121" s="43" t="str">
        <f>IF(Demographics!A121&lt;&gt;"", Demographics!A121, "")</f>
        <v/>
      </c>
      <c r="B121" s="11" t="str">
        <f>IF(Demographics!B121&lt;&gt;"", Demographics!B121, "")</f>
        <v/>
      </c>
      <c r="C121" s="11" t="str">
        <f>IF(Surgical!C121&lt;&gt;"", Surgical!C121, "")</f>
        <v/>
      </c>
      <c r="D121" s="59" t="str">
        <f>IF(Surgical!G121&lt;&gt;"", Surgical!G121, "")</f>
        <v/>
      </c>
      <c r="E121" s="165"/>
      <c r="F121" s="26"/>
      <c r="G121" s="32"/>
      <c r="H121" s="32"/>
      <c r="I121" s="32"/>
      <c r="J121" s="32"/>
      <c r="K121" s="32"/>
      <c r="L121" s="32"/>
      <c r="M121" s="209"/>
      <c r="N121" s="110"/>
      <c r="O121" s="195" t="str">
        <f t="shared" si="4"/>
        <v/>
      </c>
      <c r="P121" s="28"/>
      <c r="Q121" s="33"/>
      <c r="R121" s="33"/>
      <c r="S121" s="33"/>
      <c r="T121" s="33"/>
      <c r="U121" s="33"/>
      <c r="V121" s="33"/>
      <c r="W121" s="30"/>
      <c r="X121" s="110"/>
      <c r="Y121" s="173" t="str">
        <f t="shared" si="5"/>
        <v/>
      </c>
      <c r="Z121" s="20"/>
      <c r="AA121" s="165"/>
      <c r="AB121" s="26"/>
      <c r="AC121" s="32"/>
      <c r="AD121" s="32"/>
      <c r="AE121" s="32"/>
      <c r="AF121" s="32"/>
      <c r="AG121" s="32"/>
      <c r="AH121" s="32"/>
      <c r="AI121" s="209"/>
      <c r="AJ121" s="110"/>
      <c r="AK121" s="195" t="str">
        <f t="shared" si="6"/>
        <v/>
      </c>
      <c r="AL121" s="28"/>
      <c r="AM121" s="33"/>
      <c r="AN121" s="33"/>
      <c r="AO121" s="33"/>
      <c r="AP121" s="33"/>
      <c r="AQ121" s="33"/>
      <c r="AR121" s="33"/>
      <c r="AS121" s="30"/>
      <c r="AT121" s="110"/>
      <c r="AU121" s="173" t="str">
        <f t="shared" si="7"/>
        <v/>
      </c>
    </row>
    <row r="122" spans="1:47" ht="24.95" customHeight="1" x14ac:dyDescent="0.25">
      <c r="A122" s="45" t="str">
        <f>IF(Demographics!A122&lt;&gt;"", Demographics!A122, "")</f>
        <v/>
      </c>
      <c r="B122" s="46" t="str">
        <f>IF(Demographics!B122&lt;&gt;"", Demographics!B122, "")</f>
        <v/>
      </c>
      <c r="C122" s="46" t="str">
        <f>IF(Surgical!C122&lt;&gt;"", Surgical!C122, "")</f>
        <v/>
      </c>
      <c r="D122" s="60" t="str">
        <f>IF(Surgical!G122&lt;&gt;"", Surgical!G122, "")</f>
        <v/>
      </c>
      <c r="E122" s="166"/>
      <c r="F122" s="202"/>
      <c r="G122" s="6"/>
      <c r="H122" s="6"/>
      <c r="I122" s="6"/>
      <c r="J122" s="6"/>
      <c r="K122" s="6"/>
      <c r="L122" s="6"/>
      <c r="M122" s="37"/>
      <c r="N122" s="110"/>
      <c r="O122" s="194" t="str">
        <f t="shared" si="4"/>
        <v/>
      </c>
      <c r="P122" s="202"/>
      <c r="Q122" s="6"/>
      <c r="R122" s="6"/>
      <c r="S122" s="6"/>
      <c r="T122" s="6"/>
      <c r="U122" s="6"/>
      <c r="V122" s="6"/>
      <c r="W122" s="37"/>
      <c r="X122" s="110"/>
      <c r="Y122" s="158" t="str">
        <f t="shared" si="5"/>
        <v/>
      </c>
      <c r="Z122" s="20"/>
      <c r="AA122" s="166"/>
      <c r="AB122" s="202"/>
      <c r="AC122" s="6"/>
      <c r="AD122" s="6"/>
      <c r="AE122" s="6"/>
      <c r="AF122" s="6"/>
      <c r="AG122" s="6"/>
      <c r="AH122" s="6"/>
      <c r="AI122" s="37"/>
      <c r="AJ122" s="110"/>
      <c r="AK122" s="194" t="str">
        <f t="shared" si="6"/>
        <v/>
      </c>
      <c r="AL122" s="202"/>
      <c r="AM122" s="6"/>
      <c r="AN122" s="6"/>
      <c r="AO122" s="6"/>
      <c r="AP122" s="6"/>
      <c r="AQ122" s="6"/>
      <c r="AR122" s="6"/>
      <c r="AS122" s="37"/>
      <c r="AT122" s="110"/>
      <c r="AU122" s="158" t="str">
        <f t="shared" si="7"/>
        <v/>
      </c>
    </row>
    <row r="123" spans="1:47" ht="24.95" customHeight="1" x14ac:dyDescent="0.25">
      <c r="A123" s="43" t="str">
        <f>IF(Demographics!A123&lt;&gt;"", Demographics!A123, "")</f>
        <v/>
      </c>
      <c r="B123" s="11" t="str">
        <f>IF(Demographics!B123&lt;&gt;"", Demographics!B123, "")</f>
        <v/>
      </c>
      <c r="C123" s="11" t="str">
        <f>IF(Surgical!C123&lt;&gt;"", Surgical!C123, "")</f>
        <v/>
      </c>
      <c r="D123" s="59" t="str">
        <f>IF(Surgical!G123&lt;&gt;"", Surgical!G123, "")</f>
        <v/>
      </c>
      <c r="E123" s="165"/>
      <c r="F123" s="26"/>
      <c r="G123" s="32"/>
      <c r="H123" s="32"/>
      <c r="I123" s="32"/>
      <c r="J123" s="32"/>
      <c r="K123" s="32"/>
      <c r="L123" s="32"/>
      <c r="M123" s="209"/>
      <c r="N123" s="110"/>
      <c r="O123" s="195" t="str">
        <f t="shared" si="4"/>
        <v/>
      </c>
      <c r="P123" s="28"/>
      <c r="Q123" s="33"/>
      <c r="R123" s="33"/>
      <c r="S123" s="33"/>
      <c r="T123" s="33"/>
      <c r="U123" s="33"/>
      <c r="V123" s="33"/>
      <c r="W123" s="30"/>
      <c r="X123" s="110"/>
      <c r="Y123" s="173" t="str">
        <f t="shared" si="5"/>
        <v/>
      </c>
      <c r="Z123" s="20"/>
      <c r="AA123" s="165"/>
      <c r="AB123" s="26"/>
      <c r="AC123" s="32"/>
      <c r="AD123" s="32"/>
      <c r="AE123" s="32"/>
      <c r="AF123" s="32"/>
      <c r="AG123" s="32"/>
      <c r="AH123" s="32"/>
      <c r="AI123" s="209"/>
      <c r="AJ123" s="110"/>
      <c r="AK123" s="195" t="str">
        <f t="shared" si="6"/>
        <v/>
      </c>
      <c r="AL123" s="28"/>
      <c r="AM123" s="33"/>
      <c r="AN123" s="33"/>
      <c r="AO123" s="33"/>
      <c r="AP123" s="33"/>
      <c r="AQ123" s="33"/>
      <c r="AR123" s="33"/>
      <c r="AS123" s="30"/>
      <c r="AT123" s="110"/>
      <c r="AU123" s="173" t="str">
        <f t="shared" si="7"/>
        <v/>
      </c>
    </row>
    <row r="124" spans="1:47" ht="24.95" customHeight="1" x14ac:dyDescent="0.25">
      <c r="A124" s="45" t="str">
        <f>IF(Demographics!A124&lt;&gt;"", Demographics!A124, "")</f>
        <v/>
      </c>
      <c r="B124" s="46" t="str">
        <f>IF(Demographics!B124&lt;&gt;"", Demographics!B124, "")</f>
        <v/>
      </c>
      <c r="C124" s="46" t="str">
        <f>IF(Surgical!C124&lt;&gt;"", Surgical!C124, "")</f>
        <v/>
      </c>
      <c r="D124" s="60" t="str">
        <f>IF(Surgical!G124&lt;&gt;"", Surgical!G124, "")</f>
        <v/>
      </c>
      <c r="E124" s="166"/>
      <c r="F124" s="202"/>
      <c r="G124" s="6"/>
      <c r="H124" s="6"/>
      <c r="I124" s="6"/>
      <c r="J124" s="6"/>
      <c r="K124" s="6"/>
      <c r="L124" s="6"/>
      <c r="M124" s="37"/>
      <c r="N124" s="110"/>
      <c r="O124" s="194" t="str">
        <f t="shared" si="4"/>
        <v/>
      </c>
      <c r="P124" s="202"/>
      <c r="Q124" s="6"/>
      <c r="R124" s="6"/>
      <c r="S124" s="6"/>
      <c r="T124" s="6"/>
      <c r="U124" s="6"/>
      <c r="V124" s="6"/>
      <c r="W124" s="37"/>
      <c r="X124" s="110"/>
      <c r="Y124" s="158" t="str">
        <f t="shared" si="5"/>
        <v/>
      </c>
      <c r="Z124" s="20"/>
      <c r="AA124" s="166"/>
      <c r="AB124" s="202"/>
      <c r="AC124" s="6"/>
      <c r="AD124" s="6"/>
      <c r="AE124" s="6"/>
      <c r="AF124" s="6"/>
      <c r="AG124" s="6"/>
      <c r="AH124" s="6"/>
      <c r="AI124" s="37"/>
      <c r="AJ124" s="110"/>
      <c r="AK124" s="194" t="str">
        <f t="shared" si="6"/>
        <v/>
      </c>
      <c r="AL124" s="202"/>
      <c r="AM124" s="6"/>
      <c r="AN124" s="6"/>
      <c r="AO124" s="6"/>
      <c r="AP124" s="6"/>
      <c r="AQ124" s="6"/>
      <c r="AR124" s="6"/>
      <c r="AS124" s="37"/>
      <c r="AT124" s="110"/>
      <c r="AU124" s="158" t="str">
        <f t="shared" si="7"/>
        <v/>
      </c>
    </row>
    <row r="125" spans="1:47" ht="24.95" customHeight="1" x14ac:dyDescent="0.25">
      <c r="A125" s="43" t="str">
        <f>IF(Demographics!A125&lt;&gt;"", Demographics!A125, "")</f>
        <v/>
      </c>
      <c r="B125" s="11" t="str">
        <f>IF(Demographics!B125&lt;&gt;"", Demographics!B125, "")</f>
        <v/>
      </c>
      <c r="C125" s="11" t="str">
        <f>IF(Surgical!C125&lt;&gt;"", Surgical!C125, "")</f>
        <v/>
      </c>
      <c r="D125" s="59" t="str">
        <f>IF(Surgical!G125&lt;&gt;"", Surgical!G125, "")</f>
        <v/>
      </c>
      <c r="E125" s="165"/>
      <c r="F125" s="26"/>
      <c r="G125" s="32"/>
      <c r="H125" s="32"/>
      <c r="I125" s="32"/>
      <c r="J125" s="32"/>
      <c r="K125" s="32"/>
      <c r="L125" s="32"/>
      <c r="M125" s="209"/>
      <c r="N125" s="110"/>
      <c r="O125" s="195" t="str">
        <f t="shared" si="4"/>
        <v/>
      </c>
      <c r="P125" s="28"/>
      <c r="Q125" s="33"/>
      <c r="R125" s="33"/>
      <c r="S125" s="33"/>
      <c r="T125" s="33"/>
      <c r="U125" s="33"/>
      <c r="V125" s="33"/>
      <c r="W125" s="30"/>
      <c r="X125" s="110"/>
      <c r="Y125" s="173" t="str">
        <f t="shared" si="5"/>
        <v/>
      </c>
      <c r="Z125" s="20"/>
      <c r="AA125" s="165"/>
      <c r="AB125" s="26"/>
      <c r="AC125" s="32"/>
      <c r="AD125" s="32"/>
      <c r="AE125" s="32"/>
      <c r="AF125" s="32"/>
      <c r="AG125" s="32"/>
      <c r="AH125" s="32"/>
      <c r="AI125" s="209"/>
      <c r="AJ125" s="110"/>
      <c r="AK125" s="195" t="str">
        <f t="shared" si="6"/>
        <v/>
      </c>
      <c r="AL125" s="28"/>
      <c r="AM125" s="33"/>
      <c r="AN125" s="33"/>
      <c r="AO125" s="33"/>
      <c r="AP125" s="33"/>
      <c r="AQ125" s="33"/>
      <c r="AR125" s="33"/>
      <c r="AS125" s="30"/>
      <c r="AT125" s="110"/>
      <c r="AU125" s="173" t="str">
        <f t="shared" si="7"/>
        <v/>
      </c>
    </row>
    <row r="126" spans="1:47" ht="24.95" customHeight="1" x14ac:dyDescent="0.25">
      <c r="A126" s="45" t="str">
        <f>IF(Demographics!A126&lt;&gt;"", Demographics!A126, "")</f>
        <v/>
      </c>
      <c r="B126" s="46" t="str">
        <f>IF(Demographics!B126&lt;&gt;"", Demographics!B126, "")</f>
        <v/>
      </c>
      <c r="C126" s="46" t="str">
        <f>IF(Surgical!C126&lt;&gt;"", Surgical!C126, "")</f>
        <v/>
      </c>
      <c r="D126" s="60" t="str">
        <f>IF(Surgical!G126&lt;&gt;"", Surgical!G126, "")</f>
        <v/>
      </c>
      <c r="E126" s="166"/>
      <c r="F126" s="202"/>
      <c r="G126" s="6"/>
      <c r="H126" s="6"/>
      <c r="I126" s="6"/>
      <c r="J126" s="6"/>
      <c r="K126" s="6"/>
      <c r="L126" s="6"/>
      <c r="M126" s="37"/>
      <c r="N126" s="110"/>
      <c r="O126" s="194" t="str">
        <f t="shared" si="4"/>
        <v/>
      </c>
      <c r="P126" s="202"/>
      <c r="Q126" s="6"/>
      <c r="R126" s="6"/>
      <c r="S126" s="6"/>
      <c r="T126" s="6"/>
      <c r="U126" s="6"/>
      <c r="V126" s="6"/>
      <c r="W126" s="37"/>
      <c r="X126" s="110"/>
      <c r="Y126" s="158" t="str">
        <f t="shared" si="5"/>
        <v/>
      </c>
      <c r="Z126" s="20"/>
      <c r="AA126" s="166"/>
      <c r="AB126" s="202"/>
      <c r="AC126" s="6"/>
      <c r="AD126" s="6"/>
      <c r="AE126" s="6"/>
      <c r="AF126" s="6"/>
      <c r="AG126" s="6"/>
      <c r="AH126" s="6"/>
      <c r="AI126" s="37"/>
      <c r="AJ126" s="110"/>
      <c r="AK126" s="194" t="str">
        <f t="shared" si="6"/>
        <v/>
      </c>
      <c r="AL126" s="202"/>
      <c r="AM126" s="6"/>
      <c r="AN126" s="6"/>
      <c r="AO126" s="6"/>
      <c r="AP126" s="6"/>
      <c r="AQ126" s="6"/>
      <c r="AR126" s="6"/>
      <c r="AS126" s="37"/>
      <c r="AT126" s="110"/>
      <c r="AU126" s="158" t="str">
        <f t="shared" si="7"/>
        <v/>
      </c>
    </row>
    <row r="127" spans="1:47" ht="24.95" customHeight="1" x14ac:dyDescent="0.25">
      <c r="A127" s="43" t="str">
        <f>IF(Demographics!A127&lt;&gt;"", Demographics!A127, "")</f>
        <v/>
      </c>
      <c r="B127" s="11" t="str">
        <f>IF(Demographics!B127&lt;&gt;"", Demographics!B127, "")</f>
        <v/>
      </c>
      <c r="C127" s="11" t="str">
        <f>IF(Surgical!C127&lt;&gt;"", Surgical!C127, "")</f>
        <v/>
      </c>
      <c r="D127" s="59" t="str">
        <f>IF(Surgical!G127&lt;&gt;"", Surgical!G127, "")</f>
        <v/>
      </c>
      <c r="E127" s="165"/>
      <c r="F127" s="26"/>
      <c r="G127" s="32"/>
      <c r="H127" s="32"/>
      <c r="I127" s="32"/>
      <c r="J127" s="32"/>
      <c r="K127" s="32"/>
      <c r="L127" s="32"/>
      <c r="M127" s="209"/>
      <c r="N127" s="110"/>
      <c r="O127" s="195" t="str">
        <f t="shared" si="4"/>
        <v/>
      </c>
      <c r="P127" s="28"/>
      <c r="Q127" s="33"/>
      <c r="R127" s="33"/>
      <c r="S127" s="33"/>
      <c r="T127" s="33"/>
      <c r="U127" s="33"/>
      <c r="V127" s="33"/>
      <c r="W127" s="30"/>
      <c r="X127" s="110"/>
      <c r="Y127" s="173" t="str">
        <f t="shared" si="5"/>
        <v/>
      </c>
      <c r="Z127" s="20"/>
      <c r="AA127" s="165"/>
      <c r="AB127" s="26"/>
      <c r="AC127" s="32"/>
      <c r="AD127" s="32"/>
      <c r="AE127" s="32"/>
      <c r="AF127" s="32"/>
      <c r="AG127" s="32"/>
      <c r="AH127" s="32"/>
      <c r="AI127" s="209"/>
      <c r="AJ127" s="110"/>
      <c r="AK127" s="195" t="str">
        <f t="shared" si="6"/>
        <v/>
      </c>
      <c r="AL127" s="28"/>
      <c r="AM127" s="33"/>
      <c r="AN127" s="33"/>
      <c r="AO127" s="33"/>
      <c r="AP127" s="33"/>
      <c r="AQ127" s="33"/>
      <c r="AR127" s="33"/>
      <c r="AS127" s="30"/>
      <c r="AT127" s="110"/>
      <c r="AU127" s="173" t="str">
        <f t="shared" si="7"/>
        <v/>
      </c>
    </row>
    <row r="128" spans="1:47" ht="24.95" customHeight="1" x14ac:dyDescent="0.25">
      <c r="A128" s="45" t="str">
        <f>IF(Demographics!A128&lt;&gt;"", Demographics!A128, "")</f>
        <v/>
      </c>
      <c r="B128" s="46" t="str">
        <f>IF(Demographics!B128&lt;&gt;"", Demographics!B128, "")</f>
        <v/>
      </c>
      <c r="C128" s="46" t="str">
        <f>IF(Surgical!C128&lt;&gt;"", Surgical!C128, "")</f>
        <v/>
      </c>
      <c r="D128" s="60" t="str">
        <f>IF(Surgical!G128&lt;&gt;"", Surgical!G128, "")</f>
        <v/>
      </c>
      <c r="E128" s="166"/>
      <c r="F128" s="202"/>
      <c r="G128" s="6"/>
      <c r="H128" s="6"/>
      <c r="I128" s="6"/>
      <c r="J128" s="6"/>
      <c r="K128" s="6"/>
      <c r="L128" s="6"/>
      <c r="M128" s="37"/>
      <c r="N128" s="110"/>
      <c r="O128" s="194" t="str">
        <f t="shared" si="4"/>
        <v/>
      </c>
      <c r="P128" s="202"/>
      <c r="Q128" s="6"/>
      <c r="R128" s="6"/>
      <c r="S128" s="6"/>
      <c r="T128" s="6"/>
      <c r="U128" s="6"/>
      <c r="V128" s="6"/>
      <c r="W128" s="37"/>
      <c r="X128" s="110"/>
      <c r="Y128" s="158" t="str">
        <f t="shared" si="5"/>
        <v/>
      </c>
      <c r="Z128" s="20"/>
      <c r="AA128" s="166"/>
      <c r="AB128" s="202"/>
      <c r="AC128" s="6"/>
      <c r="AD128" s="6"/>
      <c r="AE128" s="6"/>
      <c r="AF128" s="6"/>
      <c r="AG128" s="6"/>
      <c r="AH128" s="6"/>
      <c r="AI128" s="37"/>
      <c r="AJ128" s="110"/>
      <c r="AK128" s="194" t="str">
        <f t="shared" si="6"/>
        <v/>
      </c>
      <c r="AL128" s="202"/>
      <c r="AM128" s="6"/>
      <c r="AN128" s="6"/>
      <c r="AO128" s="6"/>
      <c r="AP128" s="6"/>
      <c r="AQ128" s="6"/>
      <c r="AR128" s="6"/>
      <c r="AS128" s="37"/>
      <c r="AT128" s="110"/>
      <c r="AU128" s="158" t="str">
        <f t="shared" si="7"/>
        <v/>
      </c>
    </row>
    <row r="129" spans="1:47" ht="24.95" customHeight="1" x14ac:dyDescent="0.25">
      <c r="A129" s="43" t="str">
        <f>IF(Demographics!A129&lt;&gt;"", Demographics!A129, "")</f>
        <v/>
      </c>
      <c r="B129" s="11" t="str">
        <f>IF(Demographics!B129&lt;&gt;"", Demographics!B129, "")</f>
        <v/>
      </c>
      <c r="C129" s="11" t="str">
        <f>IF(Surgical!C129&lt;&gt;"", Surgical!C129, "")</f>
        <v/>
      </c>
      <c r="D129" s="59" t="str">
        <f>IF(Surgical!G129&lt;&gt;"", Surgical!G129, "")</f>
        <v/>
      </c>
      <c r="E129" s="165"/>
      <c r="F129" s="26"/>
      <c r="G129" s="32"/>
      <c r="H129" s="32"/>
      <c r="I129" s="32"/>
      <c r="J129" s="32"/>
      <c r="K129" s="32"/>
      <c r="L129" s="32"/>
      <c r="M129" s="209"/>
      <c r="N129" s="110"/>
      <c r="O129" s="195" t="str">
        <f t="shared" si="4"/>
        <v/>
      </c>
      <c r="P129" s="28"/>
      <c r="Q129" s="33"/>
      <c r="R129" s="33"/>
      <c r="S129" s="33"/>
      <c r="T129" s="33"/>
      <c r="U129" s="33"/>
      <c r="V129" s="33"/>
      <c r="W129" s="30"/>
      <c r="X129" s="110"/>
      <c r="Y129" s="173" t="str">
        <f t="shared" si="5"/>
        <v/>
      </c>
      <c r="Z129" s="20"/>
      <c r="AA129" s="165"/>
      <c r="AB129" s="26"/>
      <c r="AC129" s="32"/>
      <c r="AD129" s="32"/>
      <c r="AE129" s="32"/>
      <c r="AF129" s="32"/>
      <c r="AG129" s="32"/>
      <c r="AH129" s="32"/>
      <c r="AI129" s="209"/>
      <c r="AJ129" s="110"/>
      <c r="AK129" s="195" t="str">
        <f t="shared" si="6"/>
        <v/>
      </c>
      <c r="AL129" s="28"/>
      <c r="AM129" s="33"/>
      <c r="AN129" s="33"/>
      <c r="AO129" s="33"/>
      <c r="AP129" s="33"/>
      <c r="AQ129" s="33"/>
      <c r="AR129" s="33"/>
      <c r="AS129" s="30"/>
      <c r="AT129" s="110"/>
      <c r="AU129" s="173" t="str">
        <f t="shared" si="7"/>
        <v/>
      </c>
    </row>
    <row r="130" spans="1:47" ht="24.95" customHeight="1" x14ac:dyDescent="0.25">
      <c r="A130" s="45" t="str">
        <f>IF(Demographics!A130&lt;&gt;"", Demographics!A130, "")</f>
        <v/>
      </c>
      <c r="B130" s="46" t="str">
        <f>IF(Demographics!B130&lt;&gt;"", Demographics!B130, "")</f>
        <v/>
      </c>
      <c r="C130" s="46" t="str">
        <f>IF(Surgical!C130&lt;&gt;"", Surgical!C130, "")</f>
        <v/>
      </c>
      <c r="D130" s="60" t="str">
        <f>IF(Surgical!G130&lt;&gt;"", Surgical!G130, "")</f>
        <v/>
      </c>
      <c r="E130" s="166"/>
      <c r="F130" s="202"/>
      <c r="G130" s="6"/>
      <c r="H130" s="6"/>
      <c r="I130" s="6"/>
      <c r="J130" s="6"/>
      <c r="K130" s="6"/>
      <c r="L130" s="6"/>
      <c r="M130" s="37"/>
      <c r="N130" s="110"/>
      <c r="O130" s="194" t="str">
        <f t="shared" si="4"/>
        <v/>
      </c>
      <c r="P130" s="202"/>
      <c r="Q130" s="6"/>
      <c r="R130" s="6"/>
      <c r="S130" s="6"/>
      <c r="T130" s="6"/>
      <c r="U130" s="6"/>
      <c r="V130" s="6"/>
      <c r="W130" s="37"/>
      <c r="X130" s="110"/>
      <c r="Y130" s="158" t="str">
        <f t="shared" si="5"/>
        <v/>
      </c>
      <c r="Z130" s="20"/>
      <c r="AA130" s="166"/>
      <c r="AB130" s="202"/>
      <c r="AC130" s="6"/>
      <c r="AD130" s="6"/>
      <c r="AE130" s="6"/>
      <c r="AF130" s="6"/>
      <c r="AG130" s="6"/>
      <c r="AH130" s="6"/>
      <c r="AI130" s="37"/>
      <c r="AJ130" s="110"/>
      <c r="AK130" s="194" t="str">
        <f t="shared" si="6"/>
        <v/>
      </c>
      <c r="AL130" s="202"/>
      <c r="AM130" s="6"/>
      <c r="AN130" s="6"/>
      <c r="AO130" s="6"/>
      <c r="AP130" s="6"/>
      <c r="AQ130" s="6"/>
      <c r="AR130" s="6"/>
      <c r="AS130" s="37"/>
      <c r="AT130" s="110"/>
      <c r="AU130" s="158" t="str">
        <f t="shared" si="7"/>
        <v/>
      </c>
    </row>
    <row r="131" spans="1:47" ht="24.95" customHeight="1" x14ac:dyDescent="0.25">
      <c r="A131" s="43" t="str">
        <f>IF(Demographics!A131&lt;&gt;"", Demographics!A131, "")</f>
        <v/>
      </c>
      <c r="B131" s="11" t="str">
        <f>IF(Demographics!B131&lt;&gt;"", Demographics!B131, "")</f>
        <v/>
      </c>
      <c r="C131" s="11" t="str">
        <f>IF(Surgical!C131&lt;&gt;"", Surgical!C131, "")</f>
        <v/>
      </c>
      <c r="D131" s="59" t="str">
        <f>IF(Surgical!G131&lt;&gt;"", Surgical!G131, "")</f>
        <v/>
      </c>
      <c r="E131" s="165"/>
      <c r="F131" s="26"/>
      <c r="G131" s="32"/>
      <c r="H131" s="32"/>
      <c r="I131" s="32"/>
      <c r="J131" s="32"/>
      <c r="K131" s="32"/>
      <c r="L131" s="32"/>
      <c r="M131" s="209"/>
      <c r="N131" s="110"/>
      <c r="O131" s="195" t="str">
        <f t="shared" si="4"/>
        <v/>
      </c>
      <c r="P131" s="28"/>
      <c r="Q131" s="33"/>
      <c r="R131" s="33"/>
      <c r="S131" s="33"/>
      <c r="T131" s="33"/>
      <c r="U131" s="33"/>
      <c r="V131" s="33"/>
      <c r="W131" s="30"/>
      <c r="X131" s="110"/>
      <c r="Y131" s="173" t="str">
        <f t="shared" si="5"/>
        <v/>
      </c>
      <c r="Z131" s="20"/>
      <c r="AA131" s="165"/>
      <c r="AB131" s="26"/>
      <c r="AC131" s="32"/>
      <c r="AD131" s="32"/>
      <c r="AE131" s="32"/>
      <c r="AF131" s="32"/>
      <c r="AG131" s="32"/>
      <c r="AH131" s="32"/>
      <c r="AI131" s="209"/>
      <c r="AJ131" s="110"/>
      <c r="AK131" s="195" t="str">
        <f t="shared" si="6"/>
        <v/>
      </c>
      <c r="AL131" s="28"/>
      <c r="AM131" s="33"/>
      <c r="AN131" s="33"/>
      <c r="AO131" s="33"/>
      <c r="AP131" s="33"/>
      <c r="AQ131" s="33"/>
      <c r="AR131" s="33"/>
      <c r="AS131" s="30"/>
      <c r="AT131" s="110"/>
      <c r="AU131" s="173" t="str">
        <f t="shared" si="7"/>
        <v/>
      </c>
    </row>
    <row r="132" spans="1:47" ht="24.95" customHeight="1" x14ac:dyDescent="0.25">
      <c r="A132" s="45" t="str">
        <f>IF(Demographics!A132&lt;&gt;"", Demographics!A132, "")</f>
        <v/>
      </c>
      <c r="B132" s="46" t="str">
        <f>IF(Demographics!B132&lt;&gt;"", Demographics!B132, "")</f>
        <v/>
      </c>
      <c r="C132" s="46" t="str">
        <f>IF(Surgical!C132&lt;&gt;"", Surgical!C132, "")</f>
        <v/>
      </c>
      <c r="D132" s="60" t="str">
        <f>IF(Surgical!G132&lt;&gt;"", Surgical!G132, "")</f>
        <v/>
      </c>
      <c r="E132" s="166"/>
      <c r="F132" s="202"/>
      <c r="G132" s="6"/>
      <c r="H132" s="6"/>
      <c r="I132" s="6"/>
      <c r="J132" s="6"/>
      <c r="K132" s="6"/>
      <c r="L132" s="6"/>
      <c r="M132" s="37"/>
      <c r="N132" s="110"/>
      <c r="O132" s="194" t="str">
        <f t="shared" si="4"/>
        <v/>
      </c>
      <c r="P132" s="202"/>
      <c r="Q132" s="6"/>
      <c r="R132" s="6"/>
      <c r="S132" s="6"/>
      <c r="T132" s="6"/>
      <c r="U132" s="6"/>
      <c r="V132" s="6"/>
      <c r="W132" s="37"/>
      <c r="X132" s="110"/>
      <c r="Y132" s="158" t="str">
        <f t="shared" si="5"/>
        <v/>
      </c>
      <c r="Z132" s="20"/>
      <c r="AA132" s="166"/>
      <c r="AB132" s="202"/>
      <c r="AC132" s="6"/>
      <c r="AD132" s="6"/>
      <c r="AE132" s="6"/>
      <c r="AF132" s="6"/>
      <c r="AG132" s="6"/>
      <c r="AH132" s="6"/>
      <c r="AI132" s="37"/>
      <c r="AJ132" s="110"/>
      <c r="AK132" s="194" t="str">
        <f t="shared" si="6"/>
        <v/>
      </c>
      <c r="AL132" s="202"/>
      <c r="AM132" s="6"/>
      <c r="AN132" s="6"/>
      <c r="AO132" s="6"/>
      <c r="AP132" s="6"/>
      <c r="AQ132" s="6"/>
      <c r="AR132" s="6"/>
      <c r="AS132" s="37"/>
      <c r="AT132" s="110"/>
      <c r="AU132" s="158" t="str">
        <f t="shared" si="7"/>
        <v/>
      </c>
    </row>
    <row r="133" spans="1:47" ht="24.95" customHeight="1" x14ac:dyDescent="0.25">
      <c r="A133" s="43" t="str">
        <f>IF(Demographics!A133&lt;&gt;"", Demographics!A133, "")</f>
        <v/>
      </c>
      <c r="B133" s="11" t="str">
        <f>IF(Demographics!B133&lt;&gt;"", Demographics!B133, "")</f>
        <v/>
      </c>
      <c r="C133" s="11" t="str">
        <f>IF(Surgical!C133&lt;&gt;"", Surgical!C133, "")</f>
        <v/>
      </c>
      <c r="D133" s="59" t="str">
        <f>IF(Surgical!G133&lt;&gt;"", Surgical!G133, "")</f>
        <v/>
      </c>
      <c r="E133" s="165"/>
      <c r="F133" s="26"/>
      <c r="G133" s="32"/>
      <c r="H133" s="32"/>
      <c r="I133" s="32"/>
      <c r="J133" s="32"/>
      <c r="K133" s="32"/>
      <c r="L133" s="32"/>
      <c r="M133" s="209"/>
      <c r="N133" s="110"/>
      <c r="O133" s="195" t="str">
        <f t="shared" ref="O133:O196" si="8">IF(AND(G133&lt;&gt;"",G133&lt;&gt;"CNT", G133&lt;&gt;"DNT",H133&lt;&gt;"",H133&lt;&gt;"CNT", H133&lt;&gt;"DNT",I133&lt;&gt;"",I133&lt;&gt;"CNT",I133&lt;&gt;"DNT",I133&lt;&gt;"",K133&lt;&gt;"",K133&lt;&gt;"CNT",K133&lt;&gt;"DNT",K133&lt;&gt;""),AVERAGE(G133,H133,I133,K133),"")</f>
        <v/>
      </c>
      <c r="P133" s="28"/>
      <c r="Q133" s="33"/>
      <c r="R133" s="33"/>
      <c r="S133" s="33"/>
      <c r="T133" s="33"/>
      <c r="U133" s="33"/>
      <c r="V133" s="33"/>
      <c r="W133" s="30"/>
      <c r="X133" s="110"/>
      <c r="Y133" s="173" t="str">
        <f t="shared" ref="Y133:Y196" si="9">IF(AND(Q133&lt;&gt;"",Q133&lt;&gt;"CNT", Q133&lt;&gt;"DNT",R133&lt;&gt;"",R133&lt;&gt;"CNT", R133&lt;&gt;"DNT",S133&lt;&gt;"",S133&lt;&gt;"CNT",S133&lt;&gt;"DNT",S133&lt;&gt;"",U133&lt;&gt;"",U133&lt;&gt;"CNT",U133&lt;&gt;"DNT",U133&lt;&gt;""),AVERAGE(Q133,R133,S133,U133),"")</f>
        <v/>
      </c>
      <c r="Z133" s="20"/>
      <c r="AA133" s="165"/>
      <c r="AB133" s="26"/>
      <c r="AC133" s="32"/>
      <c r="AD133" s="32"/>
      <c r="AE133" s="32"/>
      <c r="AF133" s="32"/>
      <c r="AG133" s="32"/>
      <c r="AH133" s="32"/>
      <c r="AI133" s="209"/>
      <c r="AJ133" s="110"/>
      <c r="AK133" s="195" t="str">
        <f t="shared" ref="AK133:AK196" si="10">IF(AND(AC133&lt;&gt;"",AC133&lt;&gt;"CNT", AC133&lt;&gt;"DNT",AD133&lt;&gt;"",AD133&lt;&gt;"CNT", AD133&lt;&gt;"DNT",AE133&lt;&gt;"",AE133&lt;&gt;"CNT",AE133&lt;&gt;"DNT",AE133&lt;&gt;"",AG133&lt;&gt;"",AG133&lt;&gt;"CNT",AG133&lt;&gt;"DNT",AG133&lt;&gt;""),AVERAGE(AC133,AD133,AE133,AG133),"")</f>
        <v/>
      </c>
      <c r="AL133" s="28"/>
      <c r="AM133" s="33"/>
      <c r="AN133" s="33"/>
      <c r="AO133" s="33"/>
      <c r="AP133" s="33"/>
      <c r="AQ133" s="33"/>
      <c r="AR133" s="33"/>
      <c r="AS133" s="30"/>
      <c r="AT133" s="110"/>
      <c r="AU133" s="173" t="str">
        <f t="shared" ref="AU133:AU196" si="11">IF(AND(AM133&lt;&gt;"",AM133&lt;&gt;"CNT", AM133&lt;&gt;"DNT",AN133&lt;&gt;"",AN133&lt;&gt;"CNT", AN133&lt;&gt;"DNT",AO133&lt;&gt;"",AO133&lt;&gt;"CNT",AO133&lt;&gt;"DNT",AO133&lt;&gt;"",AQ133&lt;&gt;"",AQ133&lt;&gt;"CNT",AQ133&lt;&gt;"DNT",AQ133&lt;&gt;""),AVERAGE(AM133,AN133,AO133,AQ133),"")</f>
        <v/>
      </c>
    </row>
    <row r="134" spans="1:47" ht="24.95" customHeight="1" x14ac:dyDescent="0.25">
      <c r="A134" s="45" t="str">
        <f>IF(Demographics!A134&lt;&gt;"", Demographics!A134, "")</f>
        <v/>
      </c>
      <c r="B134" s="46" t="str">
        <f>IF(Demographics!B134&lt;&gt;"", Demographics!B134, "")</f>
        <v/>
      </c>
      <c r="C134" s="46" t="str">
        <f>IF(Surgical!C134&lt;&gt;"", Surgical!C134, "")</f>
        <v/>
      </c>
      <c r="D134" s="60" t="str">
        <f>IF(Surgical!G134&lt;&gt;"", Surgical!G134, "")</f>
        <v/>
      </c>
      <c r="E134" s="166"/>
      <c r="F134" s="202"/>
      <c r="G134" s="6"/>
      <c r="H134" s="6"/>
      <c r="I134" s="6"/>
      <c r="J134" s="6"/>
      <c r="K134" s="6"/>
      <c r="L134" s="6"/>
      <c r="M134" s="37"/>
      <c r="N134" s="110"/>
      <c r="O134" s="194" t="str">
        <f t="shared" si="8"/>
        <v/>
      </c>
      <c r="P134" s="202"/>
      <c r="Q134" s="6"/>
      <c r="R134" s="6"/>
      <c r="S134" s="6"/>
      <c r="T134" s="6"/>
      <c r="U134" s="6"/>
      <c r="V134" s="6"/>
      <c r="W134" s="37"/>
      <c r="X134" s="110"/>
      <c r="Y134" s="158" t="str">
        <f t="shared" si="9"/>
        <v/>
      </c>
      <c r="Z134" s="20"/>
      <c r="AA134" s="166"/>
      <c r="AB134" s="202"/>
      <c r="AC134" s="6"/>
      <c r="AD134" s="6"/>
      <c r="AE134" s="6"/>
      <c r="AF134" s="6"/>
      <c r="AG134" s="6"/>
      <c r="AH134" s="6"/>
      <c r="AI134" s="37"/>
      <c r="AJ134" s="110"/>
      <c r="AK134" s="194" t="str">
        <f t="shared" si="10"/>
        <v/>
      </c>
      <c r="AL134" s="202"/>
      <c r="AM134" s="6"/>
      <c r="AN134" s="6"/>
      <c r="AO134" s="6"/>
      <c r="AP134" s="6"/>
      <c r="AQ134" s="6"/>
      <c r="AR134" s="6"/>
      <c r="AS134" s="37"/>
      <c r="AT134" s="110"/>
      <c r="AU134" s="158" t="str">
        <f t="shared" si="11"/>
        <v/>
      </c>
    </row>
    <row r="135" spans="1:47" ht="24.95" customHeight="1" x14ac:dyDescent="0.25">
      <c r="A135" s="43" t="str">
        <f>IF(Demographics!A135&lt;&gt;"", Demographics!A135, "")</f>
        <v/>
      </c>
      <c r="B135" s="11" t="str">
        <f>IF(Demographics!B135&lt;&gt;"", Demographics!B135, "")</f>
        <v/>
      </c>
      <c r="C135" s="11" t="str">
        <f>IF(Surgical!C135&lt;&gt;"", Surgical!C135, "")</f>
        <v/>
      </c>
      <c r="D135" s="59" t="str">
        <f>IF(Surgical!G135&lt;&gt;"", Surgical!G135, "")</f>
        <v/>
      </c>
      <c r="E135" s="165"/>
      <c r="F135" s="26"/>
      <c r="G135" s="32"/>
      <c r="H135" s="32"/>
      <c r="I135" s="32"/>
      <c r="J135" s="32"/>
      <c r="K135" s="32"/>
      <c r="L135" s="32"/>
      <c r="M135" s="209"/>
      <c r="N135" s="110"/>
      <c r="O135" s="195" t="str">
        <f t="shared" si="8"/>
        <v/>
      </c>
      <c r="P135" s="28"/>
      <c r="Q135" s="33"/>
      <c r="R135" s="33"/>
      <c r="S135" s="33"/>
      <c r="T135" s="33"/>
      <c r="U135" s="33"/>
      <c r="V135" s="33"/>
      <c r="W135" s="30"/>
      <c r="X135" s="110"/>
      <c r="Y135" s="173" t="str">
        <f t="shared" si="9"/>
        <v/>
      </c>
      <c r="Z135" s="20"/>
      <c r="AA135" s="165"/>
      <c r="AB135" s="26"/>
      <c r="AC135" s="32"/>
      <c r="AD135" s="32"/>
      <c r="AE135" s="32"/>
      <c r="AF135" s="32"/>
      <c r="AG135" s="32"/>
      <c r="AH135" s="32"/>
      <c r="AI135" s="209"/>
      <c r="AJ135" s="110"/>
      <c r="AK135" s="195" t="str">
        <f t="shared" si="10"/>
        <v/>
      </c>
      <c r="AL135" s="28"/>
      <c r="AM135" s="33"/>
      <c r="AN135" s="33"/>
      <c r="AO135" s="33"/>
      <c r="AP135" s="33"/>
      <c r="AQ135" s="33"/>
      <c r="AR135" s="33"/>
      <c r="AS135" s="30"/>
      <c r="AT135" s="110"/>
      <c r="AU135" s="173" t="str">
        <f t="shared" si="11"/>
        <v/>
      </c>
    </row>
    <row r="136" spans="1:47" ht="24.95" customHeight="1" x14ac:dyDescent="0.25">
      <c r="A136" s="45" t="str">
        <f>IF(Demographics!A136&lt;&gt;"", Demographics!A136, "")</f>
        <v/>
      </c>
      <c r="B136" s="46" t="str">
        <f>IF(Demographics!B136&lt;&gt;"", Demographics!B136, "")</f>
        <v/>
      </c>
      <c r="C136" s="46" t="str">
        <f>IF(Surgical!C136&lt;&gt;"", Surgical!C136, "")</f>
        <v/>
      </c>
      <c r="D136" s="60" t="str">
        <f>IF(Surgical!G136&lt;&gt;"", Surgical!G136, "")</f>
        <v/>
      </c>
      <c r="E136" s="166"/>
      <c r="F136" s="202"/>
      <c r="G136" s="6"/>
      <c r="H136" s="6"/>
      <c r="I136" s="6"/>
      <c r="J136" s="6"/>
      <c r="K136" s="6"/>
      <c r="L136" s="6"/>
      <c r="M136" s="37"/>
      <c r="N136" s="110"/>
      <c r="O136" s="194" t="str">
        <f t="shared" si="8"/>
        <v/>
      </c>
      <c r="P136" s="202"/>
      <c r="Q136" s="6"/>
      <c r="R136" s="6"/>
      <c r="S136" s="6"/>
      <c r="T136" s="6"/>
      <c r="U136" s="6"/>
      <c r="V136" s="6"/>
      <c r="W136" s="37"/>
      <c r="X136" s="110"/>
      <c r="Y136" s="158" t="str">
        <f t="shared" si="9"/>
        <v/>
      </c>
      <c r="Z136" s="20"/>
      <c r="AA136" s="166"/>
      <c r="AB136" s="202"/>
      <c r="AC136" s="6"/>
      <c r="AD136" s="6"/>
      <c r="AE136" s="6"/>
      <c r="AF136" s="6"/>
      <c r="AG136" s="6"/>
      <c r="AH136" s="6"/>
      <c r="AI136" s="37"/>
      <c r="AJ136" s="110"/>
      <c r="AK136" s="194" t="str">
        <f t="shared" si="10"/>
        <v/>
      </c>
      <c r="AL136" s="202"/>
      <c r="AM136" s="6"/>
      <c r="AN136" s="6"/>
      <c r="AO136" s="6"/>
      <c r="AP136" s="6"/>
      <c r="AQ136" s="6"/>
      <c r="AR136" s="6"/>
      <c r="AS136" s="37"/>
      <c r="AT136" s="110"/>
      <c r="AU136" s="158" t="str">
        <f t="shared" si="11"/>
        <v/>
      </c>
    </row>
    <row r="137" spans="1:47" ht="24.95" customHeight="1" x14ac:dyDescent="0.25">
      <c r="A137" s="43" t="str">
        <f>IF(Demographics!A137&lt;&gt;"", Demographics!A137, "")</f>
        <v/>
      </c>
      <c r="B137" s="11" t="str">
        <f>IF(Demographics!B137&lt;&gt;"", Demographics!B137, "")</f>
        <v/>
      </c>
      <c r="C137" s="11" t="str">
        <f>IF(Surgical!C137&lt;&gt;"", Surgical!C137, "")</f>
        <v/>
      </c>
      <c r="D137" s="59" t="str">
        <f>IF(Surgical!G137&lt;&gt;"", Surgical!G137, "")</f>
        <v/>
      </c>
      <c r="E137" s="165"/>
      <c r="F137" s="26"/>
      <c r="G137" s="32"/>
      <c r="H137" s="32"/>
      <c r="I137" s="32"/>
      <c r="J137" s="32"/>
      <c r="K137" s="32"/>
      <c r="L137" s="32"/>
      <c r="M137" s="209"/>
      <c r="N137" s="110"/>
      <c r="O137" s="195" t="str">
        <f t="shared" si="8"/>
        <v/>
      </c>
      <c r="P137" s="28"/>
      <c r="Q137" s="33"/>
      <c r="R137" s="33"/>
      <c r="S137" s="33"/>
      <c r="T137" s="33"/>
      <c r="U137" s="33"/>
      <c r="V137" s="33"/>
      <c r="W137" s="30"/>
      <c r="X137" s="110"/>
      <c r="Y137" s="173" t="str">
        <f t="shared" si="9"/>
        <v/>
      </c>
      <c r="Z137" s="20"/>
      <c r="AA137" s="165"/>
      <c r="AB137" s="26"/>
      <c r="AC137" s="32"/>
      <c r="AD137" s="32"/>
      <c r="AE137" s="32"/>
      <c r="AF137" s="32"/>
      <c r="AG137" s="32"/>
      <c r="AH137" s="32"/>
      <c r="AI137" s="209"/>
      <c r="AJ137" s="110"/>
      <c r="AK137" s="195" t="str">
        <f t="shared" si="10"/>
        <v/>
      </c>
      <c r="AL137" s="28"/>
      <c r="AM137" s="33"/>
      <c r="AN137" s="33"/>
      <c r="AO137" s="33"/>
      <c r="AP137" s="33"/>
      <c r="AQ137" s="33"/>
      <c r="AR137" s="33"/>
      <c r="AS137" s="30"/>
      <c r="AT137" s="110"/>
      <c r="AU137" s="173" t="str">
        <f t="shared" si="11"/>
        <v/>
      </c>
    </row>
    <row r="138" spans="1:47" ht="24.95" customHeight="1" x14ac:dyDescent="0.25">
      <c r="A138" s="45" t="str">
        <f>IF(Demographics!A138&lt;&gt;"", Demographics!A138, "")</f>
        <v/>
      </c>
      <c r="B138" s="46" t="str">
        <f>IF(Demographics!B138&lt;&gt;"", Demographics!B138, "")</f>
        <v/>
      </c>
      <c r="C138" s="46" t="str">
        <f>IF(Surgical!C138&lt;&gt;"", Surgical!C138, "")</f>
        <v/>
      </c>
      <c r="D138" s="60" t="str">
        <f>IF(Surgical!G138&lt;&gt;"", Surgical!G138, "")</f>
        <v/>
      </c>
      <c r="E138" s="166"/>
      <c r="F138" s="202"/>
      <c r="G138" s="6"/>
      <c r="H138" s="6"/>
      <c r="I138" s="6"/>
      <c r="J138" s="6"/>
      <c r="K138" s="6"/>
      <c r="L138" s="6"/>
      <c r="M138" s="37"/>
      <c r="N138" s="110"/>
      <c r="O138" s="194" t="str">
        <f t="shared" si="8"/>
        <v/>
      </c>
      <c r="P138" s="202"/>
      <c r="Q138" s="6"/>
      <c r="R138" s="6"/>
      <c r="S138" s="6"/>
      <c r="T138" s="6"/>
      <c r="U138" s="6"/>
      <c r="V138" s="6"/>
      <c r="W138" s="37"/>
      <c r="X138" s="110"/>
      <c r="Y138" s="158" t="str">
        <f t="shared" si="9"/>
        <v/>
      </c>
      <c r="Z138" s="20"/>
      <c r="AA138" s="166"/>
      <c r="AB138" s="202"/>
      <c r="AC138" s="6"/>
      <c r="AD138" s="6"/>
      <c r="AE138" s="6"/>
      <c r="AF138" s="6"/>
      <c r="AG138" s="6"/>
      <c r="AH138" s="6"/>
      <c r="AI138" s="37"/>
      <c r="AJ138" s="110"/>
      <c r="AK138" s="194" t="str">
        <f t="shared" si="10"/>
        <v/>
      </c>
      <c r="AL138" s="202"/>
      <c r="AM138" s="6"/>
      <c r="AN138" s="6"/>
      <c r="AO138" s="6"/>
      <c r="AP138" s="6"/>
      <c r="AQ138" s="6"/>
      <c r="AR138" s="6"/>
      <c r="AS138" s="37"/>
      <c r="AT138" s="110"/>
      <c r="AU138" s="158" t="str">
        <f t="shared" si="11"/>
        <v/>
      </c>
    </row>
    <row r="139" spans="1:47" ht="24.95" customHeight="1" x14ac:dyDescent="0.25">
      <c r="A139" s="43" t="str">
        <f>IF(Demographics!A139&lt;&gt;"", Demographics!A139, "")</f>
        <v/>
      </c>
      <c r="B139" s="11" t="str">
        <f>IF(Demographics!B139&lt;&gt;"", Demographics!B139, "")</f>
        <v/>
      </c>
      <c r="C139" s="11" t="str">
        <f>IF(Surgical!C139&lt;&gt;"", Surgical!C139, "")</f>
        <v/>
      </c>
      <c r="D139" s="59" t="str">
        <f>IF(Surgical!G139&lt;&gt;"", Surgical!G139, "")</f>
        <v/>
      </c>
      <c r="E139" s="165"/>
      <c r="F139" s="26"/>
      <c r="G139" s="32"/>
      <c r="H139" s="32"/>
      <c r="I139" s="32"/>
      <c r="J139" s="32"/>
      <c r="K139" s="32"/>
      <c r="L139" s="32"/>
      <c r="M139" s="209"/>
      <c r="N139" s="110"/>
      <c r="O139" s="195" t="str">
        <f t="shared" si="8"/>
        <v/>
      </c>
      <c r="P139" s="28"/>
      <c r="Q139" s="33"/>
      <c r="R139" s="33"/>
      <c r="S139" s="33"/>
      <c r="T139" s="33"/>
      <c r="U139" s="33"/>
      <c r="V139" s="33"/>
      <c r="W139" s="30"/>
      <c r="X139" s="110"/>
      <c r="Y139" s="173" t="str">
        <f t="shared" si="9"/>
        <v/>
      </c>
      <c r="Z139" s="20"/>
      <c r="AA139" s="165"/>
      <c r="AB139" s="26"/>
      <c r="AC139" s="32"/>
      <c r="AD139" s="32"/>
      <c r="AE139" s="32"/>
      <c r="AF139" s="32"/>
      <c r="AG139" s="32"/>
      <c r="AH139" s="32"/>
      <c r="AI139" s="209"/>
      <c r="AJ139" s="110"/>
      <c r="AK139" s="195" t="str">
        <f t="shared" si="10"/>
        <v/>
      </c>
      <c r="AL139" s="28"/>
      <c r="AM139" s="33"/>
      <c r="AN139" s="33"/>
      <c r="AO139" s="33"/>
      <c r="AP139" s="33"/>
      <c r="AQ139" s="33"/>
      <c r="AR139" s="33"/>
      <c r="AS139" s="30"/>
      <c r="AT139" s="110"/>
      <c r="AU139" s="173" t="str">
        <f t="shared" si="11"/>
        <v/>
      </c>
    </row>
    <row r="140" spans="1:47" ht="24.95" customHeight="1" x14ac:dyDescent="0.25">
      <c r="A140" s="45" t="str">
        <f>IF(Demographics!A140&lt;&gt;"", Demographics!A140, "")</f>
        <v/>
      </c>
      <c r="B140" s="46" t="str">
        <f>IF(Demographics!B140&lt;&gt;"", Demographics!B140, "")</f>
        <v/>
      </c>
      <c r="C140" s="46" t="str">
        <f>IF(Surgical!C140&lt;&gt;"", Surgical!C140, "")</f>
        <v/>
      </c>
      <c r="D140" s="60" t="str">
        <f>IF(Surgical!G140&lt;&gt;"", Surgical!G140, "")</f>
        <v/>
      </c>
      <c r="E140" s="166"/>
      <c r="F140" s="202"/>
      <c r="G140" s="6"/>
      <c r="H140" s="6"/>
      <c r="I140" s="6"/>
      <c r="J140" s="6"/>
      <c r="K140" s="6"/>
      <c r="L140" s="6"/>
      <c r="M140" s="37"/>
      <c r="N140" s="110"/>
      <c r="O140" s="194" t="str">
        <f t="shared" si="8"/>
        <v/>
      </c>
      <c r="P140" s="202"/>
      <c r="Q140" s="6"/>
      <c r="R140" s="6"/>
      <c r="S140" s="6"/>
      <c r="T140" s="6"/>
      <c r="U140" s="6"/>
      <c r="V140" s="6"/>
      <c r="W140" s="37"/>
      <c r="X140" s="110"/>
      <c r="Y140" s="158" t="str">
        <f t="shared" si="9"/>
        <v/>
      </c>
      <c r="Z140" s="20"/>
      <c r="AA140" s="166"/>
      <c r="AB140" s="202"/>
      <c r="AC140" s="6"/>
      <c r="AD140" s="6"/>
      <c r="AE140" s="6"/>
      <c r="AF140" s="6"/>
      <c r="AG140" s="6"/>
      <c r="AH140" s="6"/>
      <c r="AI140" s="37"/>
      <c r="AJ140" s="110"/>
      <c r="AK140" s="194" t="str">
        <f t="shared" si="10"/>
        <v/>
      </c>
      <c r="AL140" s="202"/>
      <c r="AM140" s="6"/>
      <c r="AN140" s="6"/>
      <c r="AO140" s="6"/>
      <c r="AP140" s="6"/>
      <c r="AQ140" s="6"/>
      <c r="AR140" s="6"/>
      <c r="AS140" s="37"/>
      <c r="AT140" s="110"/>
      <c r="AU140" s="158" t="str">
        <f t="shared" si="11"/>
        <v/>
      </c>
    </row>
    <row r="141" spans="1:47" ht="24.95" customHeight="1" x14ac:dyDescent="0.25">
      <c r="A141" s="43" t="str">
        <f>IF(Demographics!A141&lt;&gt;"", Demographics!A141, "")</f>
        <v/>
      </c>
      <c r="B141" s="11" t="str">
        <f>IF(Demographics!B141&lt;&gt;"", Demographics!B141, "")</f>
        <v/>
      </c>
      <c r="C141" s="11" t="str">
        <f>IF(Surgical!C141&lt;&gt;"", Surgical!C141, "")</f>
        <v/>
      </c>
      <c r="D141" s="59" t="str">
        <f>IF(Surgical!G141&lt;&gt;"", Surgical!G141, "")</f>
        <v/>
      </c>
      <c r="E141" s="165"/>
      <c r="F141" s="26"/>
      <c r="G141" s="32"/>
      <c r="H141" s="32"/>
      <c r="I141" s="32"/>
      <c r="J141" s="32"/>
      <c r="K141" s="32"/>
      <c r="L141" s="32"/>
      <c r="M141" s="209"/>
      <c r="N141" s="110"/>
      <c r="O141" s="195" t="str">
        <f t="shared" si="8"/>
        <v/>
      </c>
      <c r="P141" s="28"/>
      <c r="Q141" s="33"/>
      <c r="R141" s="33"/>
      <c r="S141" s="33"/>
      <c r="T141" s="33"/>
      <c r="U141" s="33"/>
      <c r="V141" s="33"/>
      <c r="W141" s="30"/>
      <c r="X141" s="110"/>
      <c r="Y141" s="173" t="str">
        <f t="shared" si="9"/>
        <v/>
      </c>
      <c r="Z141" s="20"/>
      <c r="AA141" s="165"/>
      <c r="AB141" s="26"/>
      <c r="AC141" s="32"/>
      <c r="AD141" s="32"/>
      <c r="AE141" s="32"/>
      <c r="AF141" s="32"/>
      <c r="AG141" s="32"/>
      <c r="AH141" s="32"/>
      <c r="AI141" s="209"/>
      <c r="AJ141" s="110"/>
      <c r="AK141" s="195" t="str">
        <f t="shared" si="10"/>
        <v/>
      </c>
      <c r="AL141" s="28"/>
      <c r="AM141" s="33"/>
      <c r="AN141" s="33"/>
      <c r="AO141" s="33"/>
      <c r="AP141" s="33"/>
      <c r="AQ141" s="33"/>
      <c r="AR141" s="33"/>
      <c r="AS141" s="30"/>
      <c r="AT141" s="110"/>
      <c r="AU141" s="173" t="str">
        <f t="shared" si="11"/>
        <v/>
      </c>
    </row>
    <row r="142" spans="1:47" ht="24.95" customHeight="1" x14ac:dyDescent="0.25">
      <c r="A142" s="45" t="str">
        <f>IF(Demographics!A142&lt;&gt;"", Demographics!A142, "")</f>
        <v/>
      </c>
      <c r="B142" s="46" t="str">
        <f>IF(Demographics!B142&lt;&gt;"", Demographics!B142, "")</f>
        <v/>
      </c>
      <c r="C142" s="46" t="str">
        <f>IF(Surgical!C142&lt;&gt;"", Surgical!C142, "")</f>
        <v/>
      </c>
      <c r="D142" s="60" t="str">
        <f>IF(Surgical!G142&lt;&gt;"", Surgical!G142, "")</f>
        <v/>
      </c>
      <c r="E142" s="166"/>
      <c r="F142" s="202"/>
      <c r="G142" s="6"/>
      <c r="H142" s="6"/>
      <c r="I142" s="6"/>
      <c r="J142" s="6"/>
      <c r="K142" s="6"/>
      <c r="L142" s="6"/>
      <c r="M142" s="37"/>
      <c r="N142" s="110"/>
      <c r="O142" s="194" t="str">
        <f t="shared" si="8"/>
        <v/>
      </c>
      <c r="P142" s="202"/>
      <c r="Q142" s="6"/>
      <c r="R142" s="6"/>
      <c r="S142" s="6"/>
      <c r="T142" s="6"/>
      <c r="U142" s="6"/>
      <c r="V142" s="6"/>
      <c r="W142" s="37"/>
      <c r="X142" s="110"/>
      <c r="Y142" s="158" t="str">
        <f t="shared" si="9"/>
        <v/>
      </c>
      <c r="Z142" s="20"/>
      <c r="AA142" s="166"/>
      <c r="AB142" s="202"/>
      <c r="AC142" s="6"/>
      <c r="AD142" s="6"/>
      <c r="AE142" s="6"/>
      <c r="AF142" s="6"/>
      <c r="AG142" s="6"/>
      <c r="AH142" s="6"/>
      <c r="AI142" s="37"/>
      <c r="AJ142" s="110"/>
      <c r="AK142" s="194" t="str">
        <f t="shared" si="10"/>
        <v/>
      </c>
      <c r="AL142" s="202"/>
      <c r="AM142" s="6"/>
      <c r="AN142" s="6"/>
      <c r="AO142" s="6"/>
      <c r="AP142" s="6"/>
      <c r="AQ142" s="6"/>
      <c r="AR142" s="6"/>
      <c r="AS142" s="37"/>
      <c r="AT142" s="110"/>
      <c r="AU142" s="158" t="str">
        <f t="shared" si="11"/>
        <v/>
      </c>
    </row>
    <row r="143" spans="1:47" ht="24.95" customHeight="1" x14ac:dyDescent="0.25">
      <c r="A143" s="43" t="str">
        <f>IF(Demographics!A143&lt;&gt;"", Demographics!A143, "")</f>
        <v/>
      </c>
      <c r="B143" s="11" t="str">
        <f>IF(Demographics!B143&lt;&gt;"", Demographics!B143, "")</f>
        <v/>
      </c>
      <c r="C143" s="11" t="str">
        <f>IF(Surgical!C143&lt;&gt;"", Surgical!C143, "")</f>
        <v/>
      </c>
      <c r="D143" s="59" t="str">
        <f>IF(Surgical!G143&lt;&gt;"", Surgical!G143, "")</f>
        <v/>
      </c>
      <c r="E143" s="165"/>
      <c r="F143" s="26"/>
      <c r="G143" s="32"/>
      <c r="H143" s="32"/>
      <c r="I143" s="32"/>
      <c r="J143" s="32"/>
      <c r="K143" s="32"/>
      <c r="L143" s="32"/>
      <c r="M143" s="209"/>
      <c r="N143" s="110"/>
      <c r="O143" s="195" t="str">
        <f t="shared" si="8"/>
        <v/>
      </c>
      <c r="P143" s="28"/>
      <c r="Q143" s="33"/>
      <c r="R143" s="33"/>
      <c r="S143" s="33"/>
      <c r="T143" s="33"/>
      <c r="U143" s="33"/>
      <c r="V143" s="33"/>
      <c r="W143" s="30"/>
      <c r="X143" s="110"/>
      <c r="Y143" s="173" t="str">
        <f t="shared" si="9"/>
        <v/>
      </c>
      <c r="Z143" s="20"/>
      <c r="AA143" s="165"/>
      <c r="AB143" s="26"/>
      <c r="AC143" s="32"/>
      <c r="AD143" s="32"/>
      <c r="AE143" s="32"/>
      <c r="AF143" s="32"/>
      <c r="AG143" s="32"/>
      <c r="AH143" s="32"/>
      <c r="AI143" s="209"/>
      <c r="AJ143" s="110"/>
      <c r="AK143" s="195" t="str">
        <f t="shared" si="10"/>
        <v/>
      </c>
      <c r="AL143" s="28"/>
      <c r="AM143" s="33"/>
      <c r="AN143" s="33"/>
      <c r="AO143" s="33"/>
      <c r="AP143" s="33"/>
      <c r="AQ143" s="33"/>
      <c r="AR143" s="33"/>
      <c r="AS143" s="30"/>
      <c r="AT143" s="110"/>
      <c r="AU143" s="173" t="str">
        <f t="shared" si="11"/>
        <v/>
      </c>
    </row>
    <row r="144" spans="1:47" ht="24.95" customHeight="1" x14ac:dyDescent="0.25">
      <c r="A144" s="45" t="str">
        <f>IF(Demographics!A144&lt;&gt;"", Demographics!A144, "")</f>
        <v/>
      </c>
      <c r="B144" s="46" t="str">
        <f>IF(Demographics!B144&lt;&gt;"", Demographics!B144, "")</f>
        <v/>
      </c>
      <c r="C144" s="46" t="str">
        <f>IF(Surgical!C144&lt;&gt;"", Surgical!C144, "")</f>
        <v/>
      </c>
      <c r="D144" s="60" t="str">
        <f>IF(Surgical!G144&lt;&gt;"", Surgical!G144, "")</f>
        <v/>
      </c>
      <c r="E144" s="166"/>
      <c r="F144" s="202"/>
      <c r="G144" s="6"/>
      <c r="H144" s="6"/>
      <c r="I144" s="6"/>
      <c r="J144" s="6"/>
      <c r="K144" s="6"/>
      <c r="L144" s="6"/>
      <c r="M144" s="37"/>
      <c r="N144" s="110"/>
      <c r="O144" s="194" t="str">
        <f t="shared" si="8"/>
        <v/>
      </c>
      <c r="P144" s="202"/>
      <c r="Q144" s="6"/>
      <c r="R144" s="6"/>
      <c r="S144" s="6"/>
      <c r="T144" s="6"/>
      <c r="U144" s="6"/>
      <c r="V144" s="6"/>
      <c r="W144" s="37"/>
      <c r="X144" s="110"/>
      <c r="Y144" s="158" t="str">
        <f t="shared" si="9"/>
        <v/>
      </c>
      <c r="Z144" s="20"/>
      <c r="AA144" s="166"/>
      <c r="AB144" s="202"/>
      <c r="AC144" s="6"/>
      <c r="AD144" s="6"/>
      <c r="AE144" s="6"/>
      <c r="AF144" s="6"/>
      <c r="AG144" s="6"/>
      <c r="AH144" s="6"/>
      <c r="AI144" s="37"/>
      <c r="AJ144" s="110"/>
      <c r="AK144" s="194" t="str">
        <f t="shared" si="10"/>
        <v/>
      </c>
      <c r="AL144" s="202"/>
      <c r="AM144" s="6"/>
      <c r="AN144" s="6"/>
      <c r="AO144" s="6"/>
      <c r="AP144" s="6"/>
      <c r="AQ144" s="6"/>
      <c r="AR144" s="6"/>
      <c r="AS144" s="37"/>
      <c r="AT144" s="110"/>
      <c r="AU144" s="158" t="str">
        <f t="shared" si="11"/>
        <v/>
      </c>
    </row>
    <row r="145" spans="1:47" ht="24.95" customHeight="1" x14ac:dyDescent="0.25">
      <c r="A145" s="43" t="str">
        <f>IF(Demographics!A145&lt;&gt;"", Demographics!A145, "")</f>
        <v/>
      </c>
      <c r="B145" s="11" t="str">
        <f>IF(Demographics!B145&lt;&gt;"", Demographics!B145, "")</f>
        <v/>
      </c>
      <c r="C145" s="11" t="str">
        <f>IF(Surgical!C145&lt;&gt;"", Surgical!C145, "")</f>
        <v/>
      </c>
      <c r="D145" s="59" t="str">
        <f>IF(Surgical!G145&lt;&gt;"", Surgical!G145, "")</f>
        <v/>
      </c>
      <c r="E145" s="165"/>
      <c r="F145" s="26"/>
      <c r="G145" s="32"/>
      <c r="H145" s="32"/>
      <c r="I145" s="32"/>
      <c r="J145" s="32"/>
      <c r="K145" s="32"/>
      <c r="L145" s="32"/>
      <c r="M145" s="209"/>
      <c r="N145" s="110"/>
      <c r="O145" s="195" t="str">
        <f t="shared" si="8"/>
        <v/>
      </c>
      <c r="P145" s="28"/>
      <c r="Q145" s="33"/>
      <c r="R145" s="33"/>
      <c r="S145" s="33"/>
      <c r="T145" s="33"/>
      <c r="U145" s="33"/>
      <c r="V145" s="33"/>
      <c r="W145" s="30"/>
      <c r="X145" s="110"/>
      <c r="Y145" s="173" t="str">
        <f t="shared" si="9"/>
        <v/>
      </c>
      <c r="Z145" s="20"/>
      <c r="AA145" s="165"/>
      <c r="AB145" s="26"/>
      <c r="AC145" s="32"/>
      <c r="AD145" s="32"/>
      <c r="AE145" s="32"/>
      <c r="AF145" s="32"/>
      <c r="AG145" s="32"/>
      <c r="AH145" s="32"/>
      <c r="AI145" s="209"/>
      <c r="AJ145" s="110"/>
      <c r="AK145" s="195" t="str">
        <f t="shared" si="10"/>
        <v/>
      </c>
      <c r="AL145" s="28"/>
      <c r="AM145" s="33"/>
      <c r="AN145" s="33"/>
      <c r="AO145" s="33"/>
      <c r="AP145" s="33"/>
      <c r="AQ145" s="33"/>
      <c r="AR145" s="33"/>
      <c r="AS145" s="30"/>
      <c r="AT145" s="110"/>
      <c r="AU145" s="173" t="str">
        <f t="shared" si="11"/>
        <v/>
      </c>
    </row>
    <row r="146" spans="1:47" ht="24.95" customHeight="1" x14ac:dyDescent="0.25">
      <c r="A146" s="45" t="str">
        <f>IF(Demographics!A146&lt;&gt;"", Demographics!A146, "")</f>
        <v/>
      </c>
      <c r="B146" s="46" t="str">
        <f>IF(Demographics!B146&lt;&gt;"", Demographics!B146, "")</f>
        <v/>
      </c>
      <c r="C146" s="46" t="str">
        <f>IF(Surgical!C146&lt;&gt;"", Surgical!C146, "")</f>
        <v/>
      </c>
      <c r="D146" s="60" t="str">
        <f>IF(Surgical!G146&lt;&gt;"", Surgical!G146, "")</f>
        <v/>
      </c>
      <c r="E146" s="166"/>
      <c r="F146" s="202"/>
      <c r="G146" s="6"/>
      <c r="H146" s="6"/>
      <c r="I146" s="6"/>
      <c r="J146" s="6"/>
      <c r="K146" s="6"/>
      <c r="L146" s="6"/>
      <c r="M146" s="37"/>
      <c r="N146" s="110"/>
      <c r="O146" s="194" t="str">
        <f t="shared" si="8"/>
        <v/>
      </c>
      <c r="P146" s="202"/>
      <c r="Q146" s="6"/>
      <c r="R146" s="6"/>
      <c r="S146" s="6"/>
      <c r="T146" s="6"/>
      <c r="U146" s="6"/>
      <c r="V146" s="6"/>
      <c r="W146" s="37"/>
      <c r="X146" s="110"/>
      <c r="Y146" s="158" t="str">
        <f t="shared" si="9"/>
        <v/>
      </c>
      <c r="Z146" s="20"/>
      <c r="AA146" s="166"/>
      <c r="AB146" s="202"/>
      <c r="AC146" s="6"/>
      <c r="AD146" s="6"/>
      <c r="AE146" s="6"/>
      <c r="AF146" s="6"/>
      <c r="AG146" s="6"/>
      <c r="AH146" s="6"/>
      <c r="AI146" s="37"/>
      <c r="AJ146" s="110"/>
      <c r="AK146" s="194" t="str">
        <f t="shared" si="10"/>
        <v/>
      </c>
      <c r="AL146" s="202"/>
      <c r="AM146" s="6"/>
      <c r="AN146" s="6"/>
      <c r="AO146" s="6"/>
      <c r="AP146" s="6"/>
      <c r="AQ146" s="6"/>
      <c r="AR146" s="6"/>
      <c r="AS146" s="37"/>
      <c r="AT146" s="110"/>
      <c r="AU146" s="158" t="str">
        <f t="shared" si="11"/>
        <v/>
      </c>
    </row>
    <row r="147" spans="1:47" ht="24.95" customHeight="1" x14ac:dyDescent="0.25">
      <c r="A147" s="43" t="str">
        <f>IF(Demographics!A147&lt;&gt;"", Demographics!A147, "")</f>
        <v/>
      </c>
      <c r="B147" s="11" t="str">
        <f>IF(Demographics!B147&lt;&gt;"", Demographics!B147, "")</f>
        <v/>
      </c>
      <c r="C147" s="11" t="str">
        <f>IF(Surgical!C147&lt;&gt;"", Surgical!C147, "")</f>
        <v/>
      </c>
      <c r="D147" s="59" t="str">
        <f>IF(Surgical!G147&lt;&gt;"", Surgical!G147, "")</f>
        <v/>
      </c>
      <c r="E147" s="165"/>
      <c r="F147" s="26"/>
      <c r="G147" s="32"/>
      <c r="H147" s="32"/>
      <c r="I147" s="32"/>
      <c r="J147" s="32"/>
      <c r="K147" s="32"/>
      <c r="L147" s="32"/>
      <c r="M147" s="209"/>
      <c r="N147" s="110"/>
      <c r="O147" s="195" t="str">
        <f t="shared" si="8"/>
        <v/>
      </c>
      <c r="P147" s="28"/>
      <c r="Q147" s="33"/>
      <c r="R147" s="33"/>
      <c r="S147" s="33"/>
      <c r="T147" s="33"/>
      <c r="U147" s="33"/>
      <c r="V147" s="33"/>
      <c r="W147" s="30"/>
      <c r="X147" s="110"/>
      <c r="Y147" s="173" t="str">
        <f t="shared" si="9"/>
        <v/>
      </c>
      <c r="Z147" s="20"/>
      <c r="AA147" s="165"/>
      <c r="AB147" s="26"/>
      <c r="AC147" s="32"/>
      <c r="AD147" s="32"/>
      <c r="AE147" s="32"/>
      <c r="AF147" s="32"/>
      <c r="AG147" s="32"/>
      <c r="AH147" s="32"/>
      <c r="AI147" s="209"/>
      <c r="AJ147" s="110"/>
      <c r="AK147" s="195" t="str">
        <f t="shared" si="10"/>
        <v/>
      </c>
      <c r="AL147" s="28"/>
      <c r="AM147" s="33"/>
      <c r="AN147" s="33"/>
      <c r="AO147" s="33"/>
      <c r="AP147" s="33"/>
      <c r="AQ147" s="33"/>
      <c r="AR147" s="33"/>
      <c r="AS147" s="30"/>
      <c r="AT147" s="110"/>
      <c r="AU147" s="173" t="str">
        <f t="shared" si="11"/>
        <v/>
      </c>
    </row>
    <row r="148" spans="1:47" ht="24.95" customHeight="1" x14ac:dyDescent="0.25">
      <c r="A148" s="45" t="str">
        <f>IF(Demographics!A148&lt;&gt;"", Demographics!A148, "")</f>
        <v/>
      </c>
      <c r="B148" s="46" t="str">
        <f>IF(Demographics!B148&lt;&gt;"", Demographics!B148, "")</f>
        <v/>
      </c>
      <c r="C148" s="46" t="str">
        <f>IF(Surgical!C148&lt;&gt;"", Surgical!C148, "")</f>
        <v/>
      </c>
      <c r="D148" s="60" t="str">
        <f>IF(Surgical!G148&lt;&gt;"", Surgical!G148, "")</f>
        <v/>
      </c>
      <c r="E148" s="166"/>
      <c r="F148" s="202"/>
      <c r="G148" s="6"/>
      <c r="H148" s="6"/>
      <c r="I148" s="6"/>
      <c r="J148" s="6"/>
      <c r="K148" s="6"/>
      <c r="L148" s="6"/>
      <c r="M148" s="37"/>
      <c r="N148" s="110"/>
      <c r="O148" s="194" t="str">
        <f t="shared" si="8"/>
        <v/>
      </c>
      <c r="P148" s="202"/>
      <c r="Q148" s="6"/>
      <c r="R148" s="6"/>
      <c r="S148" s="6"/>
      <c r="T148" s="6"/>
      <c r="U148" s="6"/>
      <c r="V148" s="6"/>
      <c r="W148" s="37"/>
      <c r="X148" s="110"/>
      <c r="Y148" s="158" t="str">
        <f t="shared" si="9"/>
        <v/>
      </c>
      <c r="Z148" s="20"/>
      <c r="AA148" s="166"/>
      <c r="AB148" s="202"/>
      <c r="AC148" s="6"/>
      <c r="AD148" s="6"/>
      <c r="AE148" s="6"/>
      <c r="AF148" s="6"/>
      <c r="AG148" s="6"/>
      <c r="AH148" s="6"/>
      <c r="AI148" s="37"/>
      <c r="AJ148" s="110"/>
      <c r="AK148" s="194" t="str">
        <f t="shared" si="10"/>
        <v/>
      </c>
      <c r="AL148" s="202"/>
      <c r="AM148" s="6"/>
      <c r="AN148" s="6"/>
      <c r="AO148" s="6"/>
      <c r="AP148" s="6"/>
      <c r="AQ148" s="6"/>
      <c r="AR148" s="6"/>
      <c r="AS148" s="37"/>
      <c r="AT148" s="110"/>
      <c r="AU148" s="158" t="str">
        <f t="shared" si="11"/>
        <v/>
      </c>
    </row>
    <row r="149" spans="1:47" ht="24.95" customHeight="1" x14ac:dyDescent="0.25">
      <c r="A149" s="43" t="str">
        <f>IF(Demographics!A149&lt;&gt;"", Demographics!A149, "")</f>
        <v/>
      </c>
      <c r="B149" s="11" t="str">
        <f>IF(Demographics!B149&lt;&gt;"", Demographics!B149, "")</f>
        <v/>
      </c>
      <c r="C149" s="11" t="str">
        <f>IF(Surgical!C149&lt;&gt;"", Surgical!C149, "")</f>
        <v/>
      </c>
      <c r="D149" s="59" t="str">
        <f>IF(Surgical!G149&lt;&gt;"", Surgical!G149, "")</f>
        <v/>
      </c>
      <c r="E149" s="165"/>
      <c r="F149" s="26"/>
      <c r="G149" s="32"/>
      <c r="H149" s="32"/>
      <c r="I149" s="32"/>
      <c r="J149" s="32"/>
      <c r="K149" s="32"/>
      <c r="L149" s="32"/>
      <c r="M149" s="209"/>
      <c r="N149" s="110"/>
      <c r="O149" s="195" t="str">
        <f t="shared" si="8"/>
        <v/>
      </c>
      <c r="P149" s="28"/>
      <c r="Q149" s="33"/>
      <c r="R149" s="33"/>
      <c r="S149" s="33"/>
      <c r="T149" s="33"/>
      <c r="U149" s="33"/>
      <c r="V149" s="33"/>
      <c r="W149" s="30"/>
      <c r="X149" s="110"/>
      <c r="Y149" s="173" t="str">
        <f t="shared" si="9"/>
        <v/>
      </c>
      <c r="Z149" s="20"/>
      <c r="AA149" s="165"/>
      <c r="AB149" s="26"/>
      <c r="AC149" s="32"/>
      <c r="AD149" s="32"/>
      <c r="AE149" s="32"/>
      <c r="AF149" s="32"/>
      <c r="AG149" s="32"/>
      <c r="AH149" s="32"/>
      <c r="AI149" s="209"/>
      <c r="AJ149" s="110"/>
      <c r="AK149" s="195" t="str">
        <f t="shared" si="10"/>
        <v/>
      </c>
      <c r="AL149" s="28"/>
      <c r="AM149" s="33"/>
      <c r="AN149" s="33"/>
      <c r="AO149" s="33"/>
      <c r="AP149" s="33"/>
      <c r="AQ149" s="33"/>
      <c r="AR149" s="33"/>
      <c r="AS149" s="30"/>
      <c r="AT149" s="110"/>
      <c r="AU149" s="173" t="str">
        <f t="shared" si="11"/>
        <v/>
      </c>
    </row>
    <row r="150" spans="1:47" ht="24.95" customHeight="1" x14ac:dyDescent="0.25">
      <c r="A150" s="45" t="str">
        <f>IF(Demographics!A150&lt;&gt;"", Demographics!A150, "")</f>
        <v/>
      </c>
      <c r="B150" s="46" t="str">
        <f>IF(Demographics!B150&lt;&gt;"", Demographics!B150, "")</f>
        <v/>
      </c>
      <c r="C150" s="46" t="str">
        <f>IF(Surgical!C150&lt;&gt;"", Surgical!C150, "")</f>
        <v/>
      </c>
      <c r="D150" s="60" t="str">
        <f>IF(Surgical!G150&lt;&gt;"", Surgical!G150, "")</f>
        <v/>
      </c>
      <c r="E150" s="166"/>
      <c r="F150" s="202"/>
      <c r="G150" s="6"/>
      <c r="H150" s="6"/>
      <c r="I150" s="6"/>
      <c r="J150" s="6"/>
      <c r="K150" s="6"/>
      <c r="L150" s="6"/>
      <c r="M150" s="37"/>
      <c r="N150" s="110"/>
      <c r="O150" s="194" t="str">
        <f t="shared" si="8"/>
        <v/>
      </c>
      <c r="P150" s="202"/>
      <c r="Q150" s="6"/>
      <c r="R150" s="6"/>
      <c r="S150" s="6"/>
      <c r="T150" s="6"/>
      <c r="U150" s="6"/>
      <c r="V150" s="6"/>
      <c r="W150" s="37"/>
      <c r="X150" s="110"/>
      <c r="Y150" s="158" t="str">
        <f t="shared" si="9"/>
        <v/>
      </c>
      <c r="Z150" s="20"/>
      <c r="AA150" s="166"/>
      <c r="AB150" s="202"/>
      <c r="AC150" s="6"/>
      <c r="AD150" s="6"/>
      <c r="AE150" s="6"/>
      <c r="AF150" s="6"/>
      <c r="AG150" s="6"/>
      <c r="AH150" s="6"/>
      <c r="AI150" s="37"/>
      <c r="AJ150" s="110"/>
      <c r="AK150" s="194" t="str">
        <f t="shared" si="10"/>
        <v/>
      </c>
      <c r="AL150" s="202"/>
      <c r="AM150" s="6"/>
      <c r="AN150" s="6"/>
      <c r="AO150" s="6"/>
      <c r="AP150" s="6"/>
      <c r="AQ150" s="6"/>
      <c r="AR150" s="6"/>
      <c r="AS150" s="37"/>
      <c r="AT150" s="110"/>
      <c r="AU150" s="158" t="str">
        <f t="shared" si="11"/>
        <v/>
      </c>
    </row>
    <row r="151" spans="1:47" ht="24.95" customHeight="1" x14ac:dyDescent="0.25">
      <c r="A151" s="43" t="str">
        <f>IF(Demographics!A151&lt;&gt;"", Demographics!A151, "")</f>
        <v/>
      </c>
      <c r="B151" s="11" t="str">
        <f>IF(Demographics!B151&lt;&gt;"", Demographics!B151, "")</f>
        <v/>
      </c>
      <c r="C151" s="11" t="str">
        <f>IF(Surgical!C151&lt;&gt;"", Surgical!C151, "")</f>
        <v/>
      </c>
      <c r="D151" s="59" t="str">
        <f>IF(Surgical!G151&lt;&gt;"", Surgical!G151, "")</f>
        <v/>
      </c>
      <c r="E151" s="165"/>
      <c r="F151" s="26"/>
      <c r="G151" s="32"/>
      <c r="H151" s="32"/>
      <c r="I151" s="32"/>
      <c r="J151" s="32"/>
      <c r="K151" s="32"/>
      <c r="L151" s="32"/>
      <c r="M151" s="209"/>
      <c r="N151" s="110"/>
      <c r="O151" s="195" t="str">
        <f t="shared" si="8"/>
        <v/>
      </c>
      <c r="P151" s="28"/>
      <c r="Q151" s="33"/>
      <c r="R151" s="33"/>
      <c r="S151" s="33"/>
      <c r="T151" s="33"/>
      <c r="U151" s="33"/>
      <c r="V151" s="33"/>
      <c r="W151" s="30"/>
      <c r="X151" s="110"/>
      <c r="Y151" s="173" t="str">
        <f t="shared" si="9"/>
        <v/>
      </c>
      <c r="Z151" s="20"/>
      <c r="AA151" s="165"/>
      <c r="AB151" s="26"/>
      <c r="AC151" s="32"/>
      <c r="AD151" s="32"/>
      <c r="AE151" s="32"/>
      <c r="AF151" s="32"/>
      <c r="AG151" s="32"/>
      <c r="AH151" s="32"/>
      <c r="AI151" s="209"/>
      <c r="AJ151" s="110"/>
      <c r="AK151" s="195" t="str">
        <f t="shared" si="10"/>
        <v/>
      </c>
      <c r="AL151" s="28"/>
      <c r="AM151" s="33"/>
      <c r="AN151" s="33"/>
      <c r="AO151" s="33"/>
      <c r="AP151" s="33"/>
      <c r="AQ151" s="33"/>
      <c r="AR151" s="33"/>
      <c r="AS151" s="30"/>
      <c r="AT151" s="110"/>
      <c r="AU151" s="173" t="str">
        <f t="shared" si="11"/>
        <v/>
      </c>
    </row>
    <row r="152" spans="1:47" ht="24.95" customHeight="1" x14ac:dyDescent="0.25">
      <c r="A152" s="45" t="str">
        <f>IF(Demographics!A152&lt;&gt;"", Demographics!A152, "")</f>
        <v/>
      </c>
      <c r="B152" s="46" t="str">
        <f>IF(Demographics!B152&lt;&gt;"", Demographics!B152, "")</f>
        <v/>
      </c>
      <c r="C152" s="46" t="str">
        <f>IF(Surgical!C152&lt;&gt;"", Surgical!C152, "")</f>
        <v/>
      </c>
      <c r="D152" s="60" t="str">
        <f>IF(Surgical!G152&lt;&gt;"", Surgical!G152, "")</f>
        <v/>
      </c>
      <c r="E152" s="166"/>
      <c r="F152" s="202"/>
      <c r="G152" s="6"/>
      <c r="H152" s="6"/>
      <c r="I152" s="6"/>
      <c r="J152" s="6"/>
      <c r="K152" s="6"/>
      <c r="L152" s="6"/>
      <c r="M152" s="37"/>
      <c r="N152" s="110"/>
      <c r="O152" s="194" t="str">
        <f t="shared" si="8"/>
        <v/>
      </c>
      <c r="P152" s="202"/>
      <c r="Q152" s="6"/>
      <c r="R152" s="6"/>
      <c r="S152" s="6"/>
      <c r="T152" s="6"/>
      <c r="U152" s="6"/>
      <c r="V152" s="6"/>
      <c r="W152" s="37"/>
      <c r="X152" s="110"/>
      <c r="Y152" s="158" t="str">
        <f t="shared" si="9"/>
        <v/>
      </c>
      <c r="Z152" s="20"/>
      <c r="AA152" s="166"/>
      <c r="AB152" s="202"/>
      <c r="AC152" s="6"/>
      <c r="AD152" s="6"/>
      <c r="AE152" s="6"/>
      <c r="AF152" s="6"/>
      <c r="AG152" s="6"/>
      <c r="AH152" s="6"/>
      <c r="AI152" s="37"/>
      <c r="AJ152" s="110"/>
      <c r="AK152" s="194" t="str">
        <f t="shared" si="10"/>
        <v/>
      </c>
      <c r="AL152" s="202"/>
      <c r="AM152" s="6"/>
      <c r="AN152" s="6"/>
      <c r="AO152" s="6"/>
      <c r="AP152" s="6"/>
      <c r="AQ152" s="6"/>
      <c r="AR152" s="6"/>
      <c r="AS152" s="37"/>
      <c r="AT152" s="110"/>
      <c r="AU152" s="158" t="str">
        <f t="shared" si="11"/>
        <v/>
      </c>
    </row>
    <row r="153" spans="1:47" ht="24.95" customHeight="1" x14ac:dyDescent="0.25">
      <c r="A153" s="43" t="str">
        <f>IF(Demographics!A153&lt;&gt;"", Demographics!A153, "")</f>
        <v/>
      </c>
      <c r="B153" s="11" t="str">
        <f>IF(Demographics!B153&lt;&gt;"", Demographics!B153, "")</f>
        <v/>
      </c>
      <c r="C153" s="11" t="str">
        <f>IF(Surgical!C153&lt;&gt;"", Surgical!C153, "")</f>
        <v/>
      </c>
      <c r="D153" s="59" t="str">
        <f>IF(Surgical!G153&lt;&gt;"", Surgical!G153, "")</f>
        <v/>
      </c>
      <c r="E153" s="165"/>
      <c r="F153" s="26"/>
      <c r="G153" s="32"/>
      <c r="H153" s="32"/>
      <c r="I153" s="32"/>
      <c r="J153" s="32"/>
      <c r="K153" s="32"/>
      <c r="L153" s="32"/>
      <c r="M153" s="209"/>
      <c r="N153" s="110"/>
      <c r="O153" s="195" t="str">
        <f t="shared" si="8"/>
        <v/>
      </c>
      <c r="P153" s="28"/>
      <c r="Q153" s="33"/>
      <c r="R153" s="33"/>
      <c r="S153" s="33"/>
      <c r="T153" s="33"/>
      <c r="U153" s="33"/>
      <c r="V153" s="33"/>
      <c r="W153" s="30"/>
      <c r="X153" s="110"/>
      <c r="Y153" s="173" t="str">
        <f t="shared" si="9"/>
        <v/>
      </c>
      <c r="Z153" s="20"/>
      <c r="AA153" s="165"/>
      <c r="AB153" s="26"/>
      <c r="AC153" s="32"/>
      <c r="AD153" s="32"/>
      <c r="AE153" s="32"/>
      <c r="AF153" s="32"/>
      <c r="AG153" s="32"/>
      <c r="AH153" s="32"/>
      <c r="AI153" s="209"/>
      <c r="AJ153" s="110"/>
      <c r="AK153" s="195" t="str">
        <f t="shared" si="10"/>
        <v/>
      </c>
      <c r="AL153" s="28"/>
      <c r="AM153" s="33"/>
      <c r="AN153" s="33"/>
      <c r="AO153" s="33"/>
      <c r="AP153" s="33"/>
      <c r="AQ153" s="33"/>
      <c r="AR153" s="33"/>
      <c r="AS153" s="30"/>
      <c r="AT153" s="110"/>
      <c r="AU153" s="173" t="str">
        <f t="shared" si="11"/>
        <v/>
      </c>
    </row>
    <row r="154" spans="1:47" ht="24.95" customHeight="1" x14ac:dyDescent="0.25">
      <c r="A154" s="45" t="str">
        <f>IF(Demographics!A154&lt;&gt;"", Demographics!A154, "")</f>
        <v/>
      </c>
      <c r="B154" s="46" t="str">
        <f>IF(Demographics!B154&lt;&gt;"", Demographics!B154, "")</f>
        <v/>
      </c>
      <c r="C154" s="46" t="str">
        <f>IF(Surgical!C154&lt;&gt;"", Surgical!C154, "")</f>
        <v/>
      </c>
      <c r="D154" s="60" t="str">
        <f>IF(Surgical!G154&lt;&gt;"", Surgical!G154, "")</f>
        <v/>
      </c>
      <c r="E154" s="166"/>
      <c r="F154" s="202"/>
      <c r="G154" s="6"/>
      <c r="H154" s="6"/>
      <c r="I154" s="6"/>
      <c r="J154" s="6"/>
      <c r="K154" s="6"/>
      <c r="L154" s="6"/>
      <c r="M154" s="37"/>
      <c r="N154" s="110"/>
      <c r="O154" s="194" t="str">
        <f t="shared" si="8"/>
        <v/>
      </c>
      <c r="P154" s="202"/>
      <c r="Q154" s="6"/>
      <c r="R154" s="6"/>
      <c r="S154" s="6"/>
      <c r="T154" s="6"/>
      <c r="U154" s="6"/>
      <c r="V154" s="6"/>
      <c r="W154" s="37"/>
      <c r="X154" s="110"/>
      <c r="Y154" s="158" t="str">
        <f t="shared" si="9"/>
        <v/>
      </c>
      <c r="Z154" s="20"/>
      <c r="AA154" s="166"/>
      <c r="AB154" s="202"/>
      <c r="AC154" s="6"/>
      <c r="AD154" s="6"/>
      <c r="AE154" s="6"/>
      <c r="AF154" s="6"/>
      <c r="AG154" s="6"/>
      <c r="AH154" s="6"/>
      <c r="AI154" s="37"/>
      <c r="AJ154" s="110"/>
      <c r="AK154" s="194" t="str">
        <f t="shared" si="10"/>
        <v/>
      </c>
      <c r="AL154" s="202"/>
      <c r="AM154" s="6"/>
      <c r="AN154" s="6"/>
      <c r="AO154" s="6"/>
      <c r="AP154" s="6"/>
      <c r="AQ154" s="6"/>
      <c r="AR154" s="6"/>
      <c r="AS154" s="37"/>
      <c r="AT154" s="110"/>
      <c r="AU154" s="158" t="str">
        <f t="shared" si="11"/>
        <v/>
      </c>
    </row>
    <row r="155" spans="1:47" ht="24.95" customHeight="1" x14ac:dyDescent="0.25">
      <c r="A155" s="43" t="str">
        <f>IF(Demographics!A155&lt;&gt;"", Demographics!A155, "")</f>
        <v/>
      </c>
      <c r="B155" s="11" t="str">
        <f>IF(Demographics!B155&lt;&gt;"", Demographics!B155, "")</f>
        <v/>
      </c>
      <c r="C155" s="11" t="str">
        <f>IF(Surgical!C155&lt;&gt;"", Surgical!C155, "")</f>
        <v/>
      </c>
      <c r="D155" s="59" t="str">
        <f>IF(Surgical!G155&lt;&gt;"", Surgical!G155, "")</f>
        <v/>
      </c>
      <c r="E155" s="165"/>
      <c r="F155" s="26"/>
      <c r="G155" s="32"/>
      <c r="H155" s="32"/>
      <c r="I155" s="32"/>
      <c r="J155" s="32"/>
      <c r="K155" s="32"/>
      <c r="L155" s="32"/>
      <c r="M155" s="209"/>
      <c r="N155" s="110"/>
      <c r="O155" s="195" t="str">
        <f t="shared" si="8"/>
        <v/>
      </c>
      <c r="P155" s="28"/>
      <c r="Q155" s="33"/>
      <c r="R155" s="33"/>
      <c r="S155" s="33"/>
      <c r="T155" s="33"/>
      <c r="U155" s="33"/>
      <c r="V155" s="33"/>
      <c r="W155" s="30"/>
      <c r="X155" s="110"/>
      <c r="Y155" s="173" t="str">
        <f t="shared" si="9"/>
        <v/>
      </c>
      <c r="Z155" s="20"/>
      <c r="AA155" s="165"/>
      <c r="AB155" s="26"/>
      <c r="AC155" s="32"/>
      <c r="AD155" s="32"/>
      <c r="AE155" s="32"/>
      <c r="AF155" s="32"/>
      <c r="AG155" s="32"/>
      <c r="AH155" s="32"/>
      <c r="AI155" s="209"/>
      <c r="AJ155" s="110"/>
      <c r="AK155" s="195" t="str">
        <f t="shared" si="10"/>
        <v/>
      </c>
      <c r="AL155" s="28"/>
      <c r="AM155" s="33"/>
      <c r="AN155" s="33"/>
      <c r="AO155" s="33"/>
      <c r="AP155" s="33"/>
      <c r="AQ155" s="33"/>
      <c r="AR155" s="33"/>
      <c r="AS155" s="30"/>
      <c r="AT155" s="110"/>
      <c r="AU155" s="173" t="str">
        <f t="shared" si="11"/>
        <v/>
      </c>
    </row>
    <row r="156" spans="1:47" ht="24.95" customHeight="1" x14ac:dyDescent="0.25">
      <c r="A156" s="45" t="str">
        <f>IF(Demographics!A156&lt;&gt;"", Demographics!A156, "")</f>
        <v/>
      </c>
      <c r="B156" s="46" t="str">
        <f>IF(Demographics!B156&lt;&gt;"", Demographics!B156, "")</f>
        <v/>
      </c>
      <c r="C156" s="46" t="str">
        <f>IF(Surgical!C156&lt;&gt;"", Surgical!C156, "")</f>
        <v/>
      </c>
      <c r="D156" s="60" t="str">
        <f>IF(Surgical!G156&lt;&gt;"", Surgical!G156, "")</f>
        <v/>
      </c>
      <c r="E156" s="166"/>
      <c r="F156" s="202"/>
      <c r="G156" s="6"/>
      <c r="H156" s="6"/>
      <c r="I156" s="6"/>
      <c r="J156" s="6"/>
      <c r="K156" s="6"/>
      <c r="L156" s="6"/>
      <c r="M156" s="37"/>
      <c r="N156" s="110"/>
      <c r="O156" s="194" t="str">
        <f t="shared" si="8"/>
        <v/>
      </c>
      <c r="P156" s="202"/>
      <c r="Q156" s="6"/>
      <c r="R156" s="6"/>
      <c r="S156" s="6"/>
      <c r="T156" s="6"/>
      <c r="U156" s="6"/>
      <c r="V156" s="6"/>
      <c r="W156" s="37"/>
      <c r="X156" s="110"/>
      <c r="Y156" s="158" t="str">
        <f t="shared" si="9"/>
        <v/>
      </c>
      <c r="Z156" s="20"/>
      <c r="AA156" s="166"/>
      <c r="AB156" s="202"/>
      <c r="AC156" s="6"/>
      <c r="AD156" s="6"/>
      <c r="AE156" s="6"/>
      <c r="AF156" s="6"/>
      <c r="AG156" s="6"/>
      <c r="AH156" s="6"/>
      <c r="AI156" s="37"/>
      <c r="AJ156" s="110"/>
      <c r="AK156" s="194" t="str">
        <f t="shared" si="10"/>
        <v/>
      </c>
      <c r="AL156" s="202"/>
      <c r="AM156" s="6"/>
      <c r="AN156" s="6"/>
      <c r="AO156" s="6"/>
      <c r="AP156" s="6"/>
      <c r="AQ156" s="6"/>
      <c r="AR156" s="6"/>
      <c r="AS156" s="37"/>
      <c r="AT156" s="110"/>
      <c r="AU156" s="158" t="str">
        <f t="shared" si="11"/>
        <v/>
      </c>
    </row>
    <row r="157" spans="1:47" ht="24.95" customHeight="1" x14ac:dyDescent="0.25">
      <c r="A157" s="43" t="str">
        <f>IF(Demographics!A157&lt;&gt;"", Demographics!A157, "")</f>
        <v/>
      </c>
      <c r="B157" s="11" t="str">
        <f>IF(Demographics!B157&lt;&gt;"", Demographics!B157, "")</f>
        <v/>
      </c>
      <c r="C157" s="11" t="str">
        <f>IF(Surgical!C157&lt;&gt;"", Surgical!C157, "")</f>
        <v/>
      </c>
      <c r="D157" s="59" t="str">
        <f>IF(Surgical!G157&lt;&gt;"", Surgical!G157, "")</f>
        <v/>
      </c>
      <c r="E157" s="165"/>
      <c r="F157" s="26"/>
      <c r="G157" s="32"/>
      <c r="H157" s="32"/>
      <c r="I157" s="32"/>
      <c r="J157" s="32"/>
      <c r="K157" s="32"/>
      <c r="L157" s="32"/>
      <c r="M157" s="209"/>
      <c r="N157" s="110"/>
      <c r="O157" s="195" t="str">
        <f t="shared" si="8"/>
        <v/>
      </c>
      <c r="P157" s="28"/>
      <c r="Q157" s="33"/>
      <c r="R157" s="33"/>
      <c r="S157" s="33"/>
      <c r="T157" s="33"/>
      <c r="U157" s="33"/>
      <c r="V157" s="33"/>
      <c r="W157" s="30"/>
      <c r="X157" s="110"/>
      <c r="Y157" s="173" t="str">
        <f t="shared" si="9"/>
        <v/>
      </c>
      <c r="Z157" s="20"/>
      <c r="AA157" s="165"/>
      <c r="AB157" s="26"/>
      <c r="AC157" s="32"/>
      <c r="AD157" s="32"/>
      <c r="AE157" s="32"/>
      <c r="AF157" s="32"/>
      <c r="AG157" s="32"/>
      <c r="AH157" s="32"/>
      <c r="AI157" s="209"/>
      <c r="AJ157" s="110"/>
      <c r="AK157" s="195" t="str">
        <f t="shared" si="10"/>
        <v/>
      </c>
      <c r="AL157" s="28"/>
      <c r="AM157" s="33"/>
      <c r="AN157" s="33"/>
      <c r="AO157" s="33"/>
      <c r="AP157" s="33"/>
      <c r="AQ157" s="33"/>
      <c r="AR157" s="33"/>
      <c r="AS157" s="30"/>
      <c r="AT157" s="110"/>
      <c r="AU157" s="173" t="str">
        <f t="shared" si="11"/>
        <v/>
      </c>
    </row>
    <row r="158" spans="1:47" ht="24.95" customHeight="1" x14ac:dyDescent="0.25">
      <c r="A158" s="45" t="str">
        <f>IF(Demographics!A158&lt;&gt;"", Demographics!A158, "")</f>
        <v/>
      </c>
      <c r="B158" s="46" t="str">
        <f>IF(Demographics!B158&lt;&gt;"", Demographics!B158, "")</f>
        <v/>
      </c>
      <c r="C158" s="46" t="str">
        <f>IF(Surgical!C158&lt;&gt;"", Surgical!C158, "")</f>
        <v/>
      </c>
      <c r="D158" s="60" t="str">
        <f>IF(Surgical!G158&lt;&gt;"", Surgical!G158, "")</f>
        <v/>
      </c>
      <c r="E158" s="166"/>
      <c r="F158" s="202"/>
      <c r="G158" s="6"/>
      <c r="H158" s="6"/>
      <c r="I158" s="6"/>
      <c r="J158" s="6"/>
      <c r="K158" s="6"/>
      <c r="L158" s="6"/>
      <c r="M158" s="37"/>
      <c r="N158" s="110"/>
      <c r="O158" s="194" t="str">
        <f t="shared" si="8"/>
        <v/>
      </c>
      <c r="P158" s="202"/>
      <c r="Q158" s="6"/>
      <c r="R158" s="6"/>
      <c r="S158" s="6"/>
      <c r="T158" s="6"/>
      <c r="U158" s="6"/>
      <c r="V158" s="6"/>
      <c r="W158" s="37"/>
      <c r="X158" s="110"/>
      <c r="Y158" s="158" t="str">
        <f t="shared" si="9"/>
        <v/>
      </c>
      <c r="Z158" s="20"/>
      <c r="AA158" s="166"/>
      <c r="AB158" s="202"/>
      <c r="AC158" s="6"/>
      <c r="AD158" s="6"/>
      <c r="AE158" s="6"/>
      <c r="AF158" s="6"/>
      <c r="AG158" s="6"/>
      <c r="AH158" s="6"/>
      <c r="AI158" s="37"/>
      <c r="AJ158" s="110"/>
      <c r="AK158" s="194" t="str">
        <f t="shared" si="10"/>
        <v/>
      </c>
      <c r="AL158" s="202"/>
      <c r="AM158" s="6"/>
      <c r="AN158" s="6"/>
      <c r="AO158" s="6"/>
      <c r="AP158" s="6"/>
      <c r="AQ158" s="6"/>
      <c r="AR158" s="6"/>
      <c r="AS158" s="37"/>
      <c r="AT158" s="110"/>
      <c r="AU158" s="158" t="str">
        <f t="shared" si="11"/>
        <v/>
      </c>
    </row>
    <row r="159" spans="1:47" ht="24.95" customHeight="1" x14ac:dyDescent="0.25">
      <c r="A159" s="43" t="str">
        <f>IF(Demographics!A159&lt;&gt;"", Demographics!A159, "")</f>
        <v/>
      </c>
      <c r="B159" s="11" t="str">
        <f>IF(Demographics!B159&lt;&gt;"", Demographics!B159, "")</f>
        <v/>
      </c>
      <c r="C159" s="11" t="str">
        <f>IF(Surgical!C159&lt;&gt;"", Surgical!C159, "")</f>
        <v/>
      </c>
      <c r="D159" s="59" t="str">
        <f>IF(Surgical!G159&lt;&gt;"", Surgical!G159, "")</f>
        <v/>
      </c>
      <c r="E159" s="165"/>
      <c r="F159" s="26"/>
      <c r="G159" s="32"/>
      <c r="H159" s="32"/>
      <c r="I159" s="32"/>
      <c r="J159" s="32"/>
      <c r="K159" s="32"/>
      <c r="L159" s="32"/>
      <c r="M159" s="209"/>
      <c r="N159" s="110"/>
      <c r="O159" s="195" t="str">
        <f t="shared" si="8"/>
        <v/>
      </c>
      <c r="P159" s="28"/>
      <c r="Q159" s="33"/>
      <c r="R159" s="33"/>
      <c r="S159" s="33"/>
      <c r="T159" s="33"/>
      <c r="U159" s="33"/>
      <c r="V159" s="33"/>
      <c r="W159" s="30"/>
      <c r="X159" s="110"/>
      <c r="Y159" s="173" t="str">
        <f t="shared" si="9"/>
        <v/>
      </c>
      <c r="Z159" s="20"/>
      <c r="AA159" s="165"/>
      <c r="AB159" s="26"/>
      <c r="AC159" s="32"/>
      <c r="AD159" s="32"/>
      <c r="AE159" s="32"/>
      <c r="AF159" s="32"/>
      <c r="AG159" s="32"/>
      <c r="AH159" s="32"/>
      <c r="AI159" s="209"/>
      <c r="AJ159" s="110"/>
      <c r="AK159" s="195" t="str">
        <f t="shared" si="10"/>
        <v/>
      </c>
      <c r="AL159" s="28"/>
      <c r="AM159" s="33"/>
      <c r="AN159" s="33"/>
      <c r="AO159" s="33"/>
      <c r="AP159" s="33"/>
      <c r="AQ159" s="33"/>
      <c r="AR159" s="33"/>
      <c r="AS159" s="30"/>
      <c r="AT159" s="110"/>
      <c r="AU159" s="173" t="str">
        <f t="shared" si="11"/>
        <v/>
      </c>
    </row>
    <row r="160" spans="1:47" ht="24.95" customHeight="1" x14ac:dyDescent="0.25">
      <c r="A160" s="45" t="str">
        <f>IF(Demographics!A160&lt;&gt;"", Demographics!A160, "")</f>
        <v/>
      </c>
      <c r="B160" s="46" t="str">
        <f>IF(Demographics!B160&lt;&gt;"", Demographics!B160, "")</f>
        <v/>
      </c>
      <c r="C160" s="46" t="str">
        <f>IF(Surgical!C160&lt;&gt;"", Surgical!C160, "")</f>
        <v/>
      </c>
      <c r="D160" s="60" t="str">
        <f>IF(Surgical!G160&lt;&gt;"", Surgical!G160, "")</f>
        <v/>
      </c>
      <c r="E160" s="166"/>
      <c r="F160" s="202"/>
      <c r="G160" s="6"/>
      <c r="H160" s="6"/>
      <c r="I160" s="6"/>
      <c r="J160" s="6"/>
      <c r="K160" s="6"/>
      <c r="L160" s="6"/>
      <c r="M160" s="37"/>
      <c r="N160" s="110"/>
      <c r="O160" s="194" t="str">
        <f t="shared" si="8"/>
        <v/>
      </c>
      <c r="P160" s="202"/>
      <c r="Q160" s="6"/>
      <c r="R160" s="6"/>
      <c r="S160" s="6"/>
      <c r="T160" s="6"/>
      <c r="U160" s="6"/>
      <c r="V160" s="6"/>
      <c r="W160" s="37"/>
      <c r="X160" s="110"/>
      <c r="Y160" s="158" t="str">
        <f t="shared" si="9"/>
        <v/>
      </c>
      <c r="Z160" s="20"/>
      <c r="AA160" s="166"/>
      <c r="AB160" s="202"/>
      <c r="AC160" s="6"/>
      <c r="AD160" s="6"/>
      <c r="AE160" s="6"/>
      <c r="AF160" s="6"/>
      <c r="AG160" s="6"/>
      <c r="AH160" s="6"/>
      <c r="AI160" s="37"/>
      <c r="AJ160" s="110"/>
      <c r="AK160" s="194" t="str">
        <f t="shared" si="10"/>
        <v/>
      </c>
      <c r="AL160" s="202"/>
      <c r="AM160" s="6"/>
      <c r="AN160" s="6"/>
      <c r="AO160" s="6"/>
      <c r="AP160" s="6"/>
      <c r="AQ160" s="6"/>
      <c r="AR160" s="6"/>
      <c r="AS160" s="37"/>
      <c r="AT160" s="110"/>
      <c r="AU160" s="158" t="str">
        <f t="shared" si="11"/>
        <v/>
      </c>
    </row>
    <row r="161" spans="1:47" ht="24.95" customHeight="1" x14ac:dyDescent="0.25">
      <c r="A161" s="43" t="str">
        <f>IF(Demographics!A161&lt;&gt;"", Demographics!A161, "")</f>
        <v/>
      </c>
      <c r="B161" s="11" t="str">
        <f>IF(Demographics!B161&lt;&gt;"", Demographics!B161, "")</f>
        <v/>
      </c>
      <c r="C161" s="11" t="str">
        <f>IF(Surgical!C161&lt;&gt;"", Surgical!C161, "")</f>
        <v/>
      </c>
      <c r="D161" s="59" t="str">
        <f>IF(Surgical!G161&lt;&gt;"", Surgical!G161, "")</f>
        <v/>
      </c>
      <c r="E161" s="165"/>
      <c r="F161" s="26"/>
      <c r="G161" s="32"/>
      <c r="H161" s="32"/>
      <c r="I161" s="32"/>
      <c r="J161" s="32"/>
      <c r="K161" s="32"/>
      <c r="L161" s="32"/>
      <c r="M161" s="209"/>
      <c r="N161" s="110"/>
      <c r="O161" s="195" t="str">
        <f t="shared" si="8"/>
        <v/>
      </c>
      <c r="P161" s="28"/>
      <c r="Q161" s="33"/>
      <c r="R161" s="33"/>
      <c r="S161" s="33"/>
      <c r="T161" s="33"/>
      <c r="U161" s="33"/>
      <c r="V161" s="33"/>
      <c r="W161" s="30"/>
      <c r="X161" s="110"/>
      <c r="Y161" s="173" t="str">
        <f t="shared" si="9"/>
        <v/>
      </c>
      <c r="Z161" s="20"/>
      <c r="AA161" s="165"/>
      <c r="AB161" s="26"/>
      <c r="AC161" s="32"/>
      <c r="AD161" s="32"/>
      <c r="AE161" s="32"/>
      <c r="AF161" s="32"/>
      <c r="AG161" s="32"/>
      <c r="AH161" s="32"/>
      <c r="AI161" s="209"/>
      <c r="AJ161" s="110"/>
      <c r="AK161" s="195" t="str">
        <f t="shared" si="10"/>
        <v/>
      </c>
      <c r="AL161" s="28"/>
      <c r="AM161" s="33"/>
      <c r="AN161" s="33"/>
      <c r="AO161" s="33"/>
      <c r="AP161" s="33"/>
      <c r="AQ161" s="33"/>
      <c r="AR161" s="33"/>
      <c r="AS161" s="30"/>
      <c r="AT161" s="110"/>
      <c r="AU161" s="173" t="str">
        <f t="shared" si="11"/>
        <v/>
      </c>
    </row>
    <row r="162" spans="1:47" ht="24.95" customHeight="1" x14ac:dyDescent="0.25">
      <c r="A162" s="45" t="str">
        <f>IF(Demographics!A162&lt;&gt;"", Demographics!A162, "")</f>
        <v/>
      </c>
      <c r="B162" s="46" t="str">
        <f>IF(Demographics!B162&lt;&gt;"", Demographics!B162, "")</f>
        <v/>
      </c>
      <c r="C162" s="46" t="str">
        <f>IF(Surgical!C162&lt;&gt;"", Surgical!C162, "")</f>
        <v/>
      </c>
      <c r="D162" s="60" t="str">
        <f>IF(Surgical!G162&lt;&gt;"", Surgical!G162, "")</f>
        <v/>
      </c>
      <c r="E162" s="166"/>
      <c r="F162" s="202"/>
      <c r="G162" s="6"/>
      <c r="H162" s="6"/>
      <c r="I162" s="6"/>
      <c r="J162" s="6"/>
      <c r="K162" s="6"/>
      <c r="L162" s="6"/>
      <c r="M162" s="37"/>
      <c r="N162" s="110"/>
      <c r="O162" s="194" t="str">
        <f t="shared" si="8"/>
        <v/>
      </c>
      <c r="P162" s="202"/>
      <c r="Q162" s="6"/>
      <c r="R162" s="6"/>
      <c r="S162" s="6"/>
      <c r="T162" s="6"/>
      <c r="U162" s="6"/>
      <c r="V162" s="6"/>
      <c r="W162" s="37"/>
      <c r="X162" s="110"/>
      <c r="Y162" s="158" t="str">
        <f t="shared" si="9"/>
        <v/>
      </c>
      <c r="Z162" s="20"/>
      <c r="AA162" s="166"/>
      <c r="AB162" s="202"/>
      <c r="AC162" s="6"/>
      <c r="AD162" s="6"/>
      <c r="AE162" s="6"/>
      <c r="AF162" s="6"/>
      <c r="AG162" s="6"/>
      <c r="AH162" s="6"/>
      <c r="AI162" s="37"/>
      <c r="AJ162" s="110"/>
      <c r="AK162" s="194" t="str">
        <f t="shared" si="10"/>
        <v/>
      </c>
      <c r="AL162" s="202"/>
      <c r="AM162" s="6"/>
      <c r="AN162" s="6"/>
      <c r="AO162" s="6"/>
      <c r="AP162" s="6"/>
      <c r="AQ162" s="6"/>
      <c r="AR162" s="6"/>
      <c r="AS162" s="37"/>
      <c r="AT162" s="110"/>
      <c r="AU162" s="158" t="str">
        <f t="shared" si="11"/>
        <v/>
      </c>
    </row>
    <row r="163" spans="1:47" ht="24.95" customHeight="1" x14ac:dyDescent="0.25">
      <c r="A163" s="43" t="str">
        <f>IF(Demographics!A163&lt;&gt;"", Demographics!A163, "")</f>
        <v/>
      </c>
      <c r="B163" s="11" t="str">
        <f>IF(Demographics!B163&lt;&gt;"", Demographics!B163, "")</f>
        <v/>
      </c>
      <c r="C163" s="11" t="str">
        <f>IF(Surgical!C163&lt;&gt;"", Surgical!C163, "")</f>
        <v/>
      </c>
      <c r="D163" s="59" t="str">
        <f>IF(Surgical!G163&lt;&gt;"", Surgical!G163, "")</f>
        <v/>
      </c>
      <c r="E163" s="165"/>
      <c r="F163" s="26"/>
      <c r="G163" s="32"/>
      <c r="H163" s="32"/>
      <c r="I163" s="32"/>
      <c r="J163" s="32"/>
      <c r="K163" s="32"/>
      <c r="L163" s="32"/>
      <c r="M163" s="209"/>
      <c r="N163" s="110"/>
      <c r="O163" s="195" t="str">
        <f t="shared" si="8"/>
        <v/>
      </c>
      <c r="P163" s="28"/>
      <c r="Q163" s="33"/>
      <c r="R163" s="33"/>
      <c r="S163" s="33"/>
      <c r="T163" s="33"/>
      <c r="U163" s="33"/>
      <c r="V163" s="33"/>
      <c r="W163" s="30"/>
      <c r="X163" s="110"/>
      <c r="Y163" s="173" t="str">
        <f t="shared" si="9"/>
        <v/>
      </c>
      <c r="Z163" s="20"/>
      <c r="AA163" s="165"/>
      <c r="AB163" s="26"/>
      <c r="AC163" s="32"/>
      <c r="AD163" s="32"/>
      <c r="AE163" s="32"/>
      <c r="AF163" s="32"/>
      <c r="AG163" s="32"/>
      <c r="AH163" s="32"/>
      <c r="AI163" s="209"/>
      <c r="AJ163" s="110"/>
      <c r="AK163" s="195" t="str">
        <f t="shared" si="10"/>
        <v/>
      </c>
      <c r="AL163" s="28"/>
      <c r="AM163" s="33"/>
      <c r="AN163" s="33"/>
      <c r="AO163" s="33"/>
      <c r="AP163" s="33"/>
      <c r="AQ163" s="33"/>
      <c r="AR163" s="33"/>
      <c r="AS163" s="30"/>
      <c r="AT163" s="110"/>
      <c r="AU163" s="173" t="str">
        <f t="shared" si="11"/>
        <v/>
      </c>
    </row>
    <row r="164" spans="1:47" ht="24.95" customHeight="1" x14ac:dyDescent="0.25">
      <c r="A164" s="45" t="str">
        <f>IF(Demographics!A164&lt;&gt;"", Demographics!A164, "")</f>
        <v/>
      </c>
      <c r="B164" s="46" t="str">
        <f>IF(Demographics!B164&lt;&gt;"", Demographics!B164, "")</f>
        <v/>
      </c>
      <c r="C164" s="46" t="str">
        <f>IF(Surgical!C164&lt;&gt;"", Surgical!C164, "")</f>
        <v/>
      </c>
      <c r="D164" s="60" t="str">
        <f>IF(Surgical!G164&lt;&gt;"", Surgical!G164, "")</f>
        <v/>
      </c>
      <c r="E164" s="166"/>
      <c r="F164" s="202"/>
      <c r="G164" s="6"/>
      <c r="H164" s="6"/>
      <c r="I164" s="6"/>
      <c r="J164" s="6"/>
      <c r="K164" s="6"/>
      <c r="L164" s="6"/>
      <c r="M164" s="37"/>
      <c r="N164" s="110"/>
      <c r="O164" s="194" t="str">
        <f t="shared" si="8"/>
        <v/>
      </c>
      <c r="P164" s="202"/>
      <c r="Q164" s="6"/>
      <c r="R164" s="6"/>
      <c r="S164" s="6"/>
      <c r="T164" s="6"/>
      <c r="U164" s="6"/>
      <c r="V164" s="6"/>
      <c r="W164" s="37"/>
      <c r="X164" s="110"/>
      <c r="Y164" s="158" t="str">
        <f t="shared" si="9"/>
        <v/>
      </c>
      <c r="Z164" s="20"/>
      <c r="AA164" s="166"/>
      <c r="AB164" s="202"/>
      <c r="AC164" s="6"/>
      <c r="AD164" s="6"/>
      <c r="AE164" s="6"/>
      <c r="AF164" s="6"/>
      <c r="AG164" s="6"/>
      <c r="AH164" s="6"/>
      <c r="AI164" s="37"/>
      <c r="AJ164" s="110"/>
      <c r="AK164" s="194" t="str">
        <f t="shared" si="10"/>
        <v/>
      </c>
      <c r="AL164" s="202"/>
      <c r="AM164" s="6"/>
      <c r="AN164" s="6"/>
      <c r="AO164" s="6"/>
      <c r="AP164" s="6"/>
      <c r="AQ164" s="6"/>
      <c r="AR164" s="6"/>
      <c r="AS164" s="37"/>
      <c r="AT164" s="110"/>
      <c r="AU164" s="158" t="str">
        <f t="shared" si="11"/>
        <v/>
      </c>
    </row>
    <row r="165" spans="1:47" ht="24.95" customHeight="1" x14ac:dyDescent="0.25">
      <c r="A165" s="43" t="str">
        <f>IF(Demographics!A165&lt;&gt;"", Demographics!A165, "")</f>
        <v/>
      </c>
      <c r="B165" s="11" t="str">
        <f>IF(Demographics!B165&lt;&gt;"", Demographics!B165, "")</f>
        <v/>
      </c>
      <c r="C165" s="11" t="str">
        <f>IF(Surgical!C165&lt;&gt;"", Surgical!C165, "")</f>
        <v/>
      </c>
      <c r="D165" s="59" t="str">
        <f>IF(Surgical!G165&lt;&gt;"", Surgical!G165, "")</f>
        <v/>
      </c>
      <c r="E165" s="165"/>
      <c r="F165" s="26"/>
      <c r="G165" s="32"/>
      <c r="H165" s="32"/>
      <c r="I165" s="32"/>
      <c r="J165" s="32"/>
      <c r="K165" s="32"/>
      <c r="L165" s="32"/>
      <c r="M165" s="209"/>
      <c r="N165" s="110"/>
      <c r="O165" s="195" t="str">
        <f t="shared" si="8"/>
        <v/>
      </c>
      <c r="P165" s="28"/>
      <c r="Q165" s="33"/>
      <c r="R165" s="33"/>
      <c r="S165" s="33"/>
      <c r="T165" s="33"/>
      <c r="U165" s="33"/>
      <c r="V165" s="33"/>
      <c r="W165" s="30"/>
      <c r="X165" s="110"/>
      <c r="Y165" s="173" t="str">
        <f t="shared" si="9"/>
        <v/>
      </c>
      <c r="Z165" s="20"/>
      <c r="AA165" s="165"/>
      <c r="AB165" s="26"/>
      <c r="AC165" s="32"/>
      <c r="AD165" s="32"/>
      <c r="AE165" s="32"/>
      <c r="AF165" s="32"/>
      <c r="AG165" s="32"/>
      <c r="AH165" s="32"/>
      <c r="AI165" s="209"/>
      <c r="AJ165" s="110"/>
      <c r="AK165" s="195" t="str">
        <f t="shared" si="10"/>
        <v/>
      </c>
      <c r="AL165" s="28"/>
      <c r="AM165" s="33"/>
      <c r="AN165" s="33"/>
      <c r="AO165" s="33"/>
      <c r="AP165" s="33"/>
      <c r="AQ165" s="33"/>
      <c r="AR165" s="33"/>
      <c r="AS165" s="30"/>
      <c r="AT165" s="110"/>
      <c r="AU165" s="173" t="str">
        <f t="shared" si="11"/>
        <v/>
      </c>
    </row>
    <row r="166" spans="1:47" ht="24.95" customHeight="1" x14ac:dyDescent="0.25">
      <c r="A166" s="45" t="str">
        <f>IF(Demographics!A166&lt;&gt;"", Demographics!A166, "")</f>
        <v/>
      </c>
      <c r="B166" s="46" t="str">
        <f>IF(Demographics!B166&lt;&gt;"", Demographics!B166, "")</f>
        <v/>
      </c>
      <c r="C166" s="46" t="str">
        <f>IF(Surgical!C166&lt;&gt;"", Surgical!C166, "")</f>
        <v/>
      </c>
      <c r="D166" s="60" t="str">
        <f>IF(Surgical!G166&lt;&gt;"", Surgical!G166, "")</f>
        <v/>
      </c>
      <c r="E166" s="166"/>
      <c r="F166" s="202"/>
      <c r="G166" s="6"/>
      <c r="H166" s="6"/>
      <c r="I166" s="6"/>
      <c r="J166" s="6"/>
      <c r="K166" s="6"/>
      <c r="L166" s="6"/>
      <c r="M166" s="37"/>
      <c r="N166" s="110"/>
      <c r="O166" s="194" t="str">
        <f t="shared" si="8"/>
        <v/>
      </c>
      <c r="P166" s="202"/>
      <c r="Q166" s="6"/>
      <c r="R166" s="6"/>
      <c r="S166" s="6"/>
      <c r="T166" s="6"/>
      <c r="U166" s="6"/>
      <c r="V166" s="6"/>
      <c r="W166" s="37"/>
      <c r="X166" s="110"/>
      <c r="Y166" s="158" t="str">
        <f t="shared" si="9"/>
        <v/>
      </c>
      <c r="Z166" s="20"/>
      <c r="AA166" s="166"/>
      <c r="AB166" s="202"/>
      <c r="AC166" s="6"/>
      <c r="AD166" s="6"/>
      <c r="AE166" s="6"/>
      <c r="AF166" s="6"/>
      <c r="AG166" s="6"/>
      <c r="AH166" s="6"/>
      <c r="AI166" s="37"/>
      <c r="AJ166" s="110"/>
      <c r="AK166" s="194" t="str">
        <f t="shared" si="10"/>
        <v/>
      </c>
      <c r="AL166" s="202"/>
      <c r="AM166" s="6"/>
      <c r="AN166" s="6"/>
      <c r="AO166" s="6"/>
      <c r="AP166" s="6"/>
      <c r="AQ166" s="6"/>
      <c r="AR166" s="6"/>
      <c r="AS166" s="37"/>
      <c r="AT166" s="110"/>
      <c r="AU166" s="158" t="str">
        <f t="shared" si="11"/>
        <v/>
      </c>
    </row>
    <row r="167" spans="1:47" ht="24.95" customHeight="1" x14ac:dyDescent="0.25">
      <c r="A167" s="43" t="str">
        <f>IF(Demographics!A167&lt;&gt;"", Demographics!A167, "")</f>
        <v/>
      </c>
      <c r="B167" s="11" t="str">
        <f>IF(Demographics!B167&lt;&gt;"", Demographics!B167, "")</f>
        <v/>
      </c>
      <c r="C167" s="11" t="str">
        <f>IF(Surgical!C167&lt;&gt;"", Surgical!C167, "")</f>
        <v/>
      </c>
      <c r="D167" s="59" t="str">
        <f>IF(Surgical!G167&lt;&gt;"", Surgical!G167, "")</f>
        <v/>
      </c>
      <c r="E167" s="165"/>
      <c r="F167" s="26"/>
      <c r="G167" s="32"/>
      <c r="H167" s="32"/>
      <c r="I167" s="32"/>
      <c r="J167" s="32"/>
      <c r="K167" s="32"/>
      <c r="L167" s="32"/>
      <c r="M167" s="209"/>
      <c r="N167" s="110"/>
      <c r="O167" s="195" t="str">
        <f t="shared" si="8"/>
        <v/>
      </c>
      <c r="P167" s="28"/>
      <c r="Q167" s="33"/>
      <c r="R167" s="33"/>
      <c r="S167" s="33"/>
      <c r="T167" s="33"/>
      <c r="U167" s="33"/>
      <c r="V167" s="33"/>
      <c r="W167" s="30"/>
      <c r="X167" s="110"/>
      <c r="Y167" s="173" t="str">
        <f t="shared" si="9"/>
        <v/>
      </c>
      <c r="Z167" s="20"/>
      <c r="AA167" s="165"/>
      <c r="AB167" s="26"/>
      <c r="AC167" s="32"/>
      <c r="AD167" s="32"/>
      <c r="AE167" s="32"/>
      <c r="AF167" s="32"/>
      <c r="AG167" s="32"/>
      <c r="AH167" s="32"/>
      <c r="AI167" s="209"/>
      <c r="AJ167" s="110"/>
      <c r="AK167" s="195" t="str">
        <f t="shared" si="10"/>
        <v/>
      </c>
      <c r="AL167" s="28"/>
      <c r="AM167" s="33"/>
      <c r="AN167" s="33"/>
      <c r="AO167" s="33"/>
      <c r="AP167" s="33"/>
      <c r="AQ167" s="33"/>
      <c r="AR167" s="33"/>
      <c r="AS167" s="30"/>
      <c r="AT167" s="110"/>
      <c r="AU167" s="173" t="str">
        <f t="shared" si="11"/>
        <v/>
      </c>
    </row>
    <row r="168" spans="1:47" ht="24.95" customHeight="1" x14ac:dyDescent="0.25">
      <c r="A168" s="45" t="str">
        <f>IF(Demographics!A168&lt;&gt;"", Demographics!A168, "")</f>
        <v/>
      </c>
      <c r="B168" s="46" t="str">
        <f>IF(Demographics!B168&lt;&gt;"", Demographics!B168, "")</f>
        <v/>
      </c>
      <c r="C168" s="46" t="str">
        <f>IF(Surgical!C168&lt;&gt;"", Surgical!C168, "")</f>
        <v/>
      </c>
      <c r="D168" s="60" t="str">
        <f>IF(Surgical!G168&lt;&gt;"", Surgical!G168, "")</f>
        <v/>
      </c>
      <c r="E168" s="166"/>
      <c r="F168" s="202"/>
      <c r="G168" s="6"/>
      <c r="H168" s="6"/>
      <c r="I168" s="6"/>
      <c r="J168" s="6"/>
      <c r="K168" s="6"/>
      <c r="L168" s="6"/>
      <c r="M168" s="37"/>
      <c r="N168" s="110"/>
      <c r="O168" s="194" t="str">
        <f t="shared" si="8"/>
        <v/>
      </c>
      <c r="P168" s="202"/>
      <c r="Q168" s="6"/>
      <c r="R168" s="6"/>
      <c r="S168" s="6"/>
      <c r="T168" s="6"/>
      <c r="U168" s="6"/>
      <c r="V168" s="6"/>
      <c r="W168" s="37"/>
      <c r="X168" s="110"/>
      <c r="Y168" s="158" t="str">
        <f t="shared" si="9"/>
        <v/>
      </c>
      <c r="Z168" s="20"/>
      <c r="AA168" s="166"/>
      <c r="AB168" s="202"/>
      <c r="AC168" s="6"/>
      <c r="AD168" s="6"/>
      <c r="AE168" s="6"/>
      <c r="AF168" s="6"/>
      <c r="AG168" s="6"/>
      <c r="AH168" s="6"/>
      <c r="AI168" s="37"/>
      <c r="AJ168" s="110"/>
      <c r="AK168" s="194" t="str">
        <f t="shared" si="10"/>
        <v/>
      </c>
      <c r="AL168" s="202"/>
      <c r="AM168" s="6"/>
      <c r="AN168" s="6"/>
      <c r="AO168" s="6"/>
      <c r="AP168" s="6"/>
      <c r="AQ168" s="6"/>
      <c r="AR168" s="6"/>
      <c r="AS168" s="37"/>
      <c r="AT168" s="110"/>
      <c r="AU168" s="158" t="str">
        <f t="shared" si="11"/>
        <v/>
      </c>
    </row>
    <row r="169" spans="1:47" ht="24.95" customHeight="1" x14ac:dyDescent="0.25">
      <c r="A169" s="43" t="str">
        <f>IF(Demographics!A169&lt;&gt;"", Demographics!A169, "")</f>
        <v/>
      </c>
      <c r="B169" s="11" t="str">
        <f>IF(Demographics!B169&lt;&gt;"", Demographics!B169, "")</f>
        <v/>
      </c>
      <c r="C169" s="11" t="str">
        <f>IF(Surgical!C169&lt;&gt;"", Surgical!C169, "")</f>
        <v/>
      </c>
      <c r="D169" s="59" t="str">
        <f>IF(Surgical!G169&lt;&gt;"", Surgical!G169, "")</f>
        <v/>
      </c>
      <c r="E169" s="165"/>
      <c r="F169" s="26"/>
      <c r="G169" s="32"/>
      <c r="H169" s="32"/>
      <c r="I169" s="32"/>
      <c r="J169" s="32"/>
      <c r="K169" s="32"/>
      <c r="L169" s="32"/>
      <c r="M169" s="209"/>
      <c r="N169" s="110"/>
      <c r="O169" s="195" t="str">
        <f t="shared" si="8"/>
        <v/>
      </c>
      <c r="P169" s="28"/>
      <c r="Q169" s="33"/>
      <c r="R169" s="33"/>
      <c r="S169" s="33"/>
      <c r="T169" s="33"/>
      <c r="U169" s="33"/>
      <c r="V169" s="33"/>
      <c r="W169" s="30"/>
      <c r="X169" s="110"/>
      <c r="Y169" s="173" t="str">
        <f t="shared" si="9"/>
        <v/>
      </c>
      <c r="Z169" s="20"/>
      <c r="AA169" s="165"/>
      <c r="AB169" s="26"/>
      <c r="AC169" s="32"/>
      <c r="AD169" s="32"/>
      <c r="AE169" s="32"/>
      <c r="AF169" s="32"/>
      <c r="AG169" s="32"/>
      <c r="AH169" s="32"/>
      <c r="AI169" s="209"/>
      <c r="AJ169" s="110"/>
      <c r="AK169" s="195" t="str">
        <f t="shared" si="10"/>
        <v/>
      </c>
      <c r="AL169" s="28"/>
      <c r="AM169" s="33"/>
      <c r="AN169" s="33"/>
      <c r="AO169" s="33"/>
      <c r="AP169" s="33"/>
      <c r="AQ169" s="33"/>
      <c r="AR169" s="33"/>
      <c r="AS169" s="30"/>
      <c r="AT169" s="110"/>
      <c r="AU169" s="173" t="str">
        <f t="shared" si="11"/>
        <v/>
      </c>
    </row>
    <row r="170" spans="1:47" ht="24.95" customHeight="1" x14ac:dyDescent="0.25">
      <c r="A170" s="45" t="str">
        <f>IF(Demographics!A170&lt;&gt;"", Demographics!A170, "")</f>
        <v/>
      </c>
      <c r="B170" s="46" t="str">
        <f>IF(Demographics!B170&lt;&gt;"", Demographics!B170, "")</f>
        <v/>
      </c>
      <c r="C170" s="46" t="str">
        <f>IF(Surgical!C170&lt;&gt;"", Surgical!C170, "")</f>
        <v/>
      </c>
      <c r="D170" s="60" t="str">
        <f>IF(Surgical!G170&lt;&gt;"", Surgical!G170, "")</f>
        <v/>
      </c>
      <c r="E170" s="166"/>
      <c r="F170" s="202"/>
      <c r="G170" s="6"/>
      <c r="H170" s="6"/>
      <c r="I170" s="6"/>
      <c r="J170" s="6"/>
      <c r="K170" s="6"/>
      <c r="L170" s="6"/>
      <c r="M170" s="37"/>
      <c r="N170" s="110"/>
      <c r="O170" s="194" t="str">
        <f t="shared" si="8"/>
        <v/>
      </c>
      <c r="P170" s="202"/>
      <c r="Q170" s="6"/>
      <c r="R170" s="6"/>
      <c r="S170" s="6"/>
      <c r="T170" s="6"/>
      <c r="U170" s="6"/>
      <c r="V170" s="6"/>
      <c r="W170" s="37"/>
      <c r="X170" s="110"/>
      <c r="Y170" s="158" t="str">
        <f t="shared" si="9"/>
        <v/>
      </c>
      <c r="Z170" s="20"/>
      <c r="AA170" s="166"/>
      <c r="AB170" s="202"/>
      <c r="AC170" s="6"/>
      <c r="AD170" s="6"/>
      <c r="AE170" s="6"/>
      <c r="AF170" s="6"/>
      <c r="AG170" s="6"/>
      <c r="AH170" s="6"/>
      <c r="AI170" s="37"/>
      <c r="AJ170" s="110"/>
      <c r="AK170" s="194" t="str">
        <f t="shared" si="10"/>
        <v/>
      </c>
      <c r="AL170" s="202"/>
      <c r="AM170" s="6"/>
      <c r="AN170" s="6"/>
      <c r="AO170" s="6"/>
      <c r="AP170" s="6"/>
      <c r="AQ170" s="6"/>
      <c r="AR170" s="6"/>
      <c r="AS170" s="37"/>
      <c r="AT170" s="110"/>
      <c r="AU170" s="158" t="str">
        <f t="shared" si="11"/>
        <v/>
      </c>
    </row>
    <row r="171" spans="1:47" ht="24.95" customHeight="1" x14ac:dyDescent="0.25">
      <c r="A171" s="43" t="str">
        <f>IF(Demographics!A171&lt;&gt;"", Demographics!A171, "")</f>
        <v/>
      </c>
      <c r="B171" s="11" t="str">
        <f>IF(Demographics!B171&lt;&gt;"", Demographics!B171, "")</f>
        <v/>
      </c>
      <c r="C171" s="11" t="str">
        <f>IF(Surgical!C171&lt;&gt;"", Surgical!C171, "")</f>
        <v/>
      </c>
      <c r="D171" s="59" t="str">
        <f>IF(Surgical!G171&lt;&gt;"", Surgical!G171, "")</f>
        <v/>
      </c>
      <c r="E171" s="165"/>
      <c r="F171" s="26"/>
      <c r="G171" s="32"/>
      <c r="H171" s="32"/>
      <c r="I171" s="32"/>
      <c r="J171" s="32"/>
      <c r="K171" s="32"/>
      <c r="L171" s="32"/>
      <c r="M171" s="209"/>
      <c r="N171" s="110"/>
      <c r="O171" s="195" t="str">
        <f t="shared" si="8"/>
        <v/>
      </c>
      <c r="P171" s="28"/>
      <c r="Q171" s="33"/>
      <c r="R171" s="33"/>
      <c r="S171" s="33"/>
      <c r="T171" s="33"/>
      <c r="U171" s="33"/>
      <c r="V171" s="33"/>
      <c r="W171" s="30"/>
      <c r="X171" s="110"/>
      <c r="Y171" s="173" t="str">
        <f t="shared" si="9"/>
        <v/>
      </c>
      <c r="Z171" s="20"/>
      <c r="AA171" s="165"/>
      <c r="AB171" s="26"/>
      <c r="AC171" s="32"/>
      <c r="AD171" s="32"/>
      <c r="AE171" s="32"/>
      <c r="AF171" s="32"/>
      <c r="AG171" s="32"/>
      <c r="AH171" s="32"/>
      <c r="AI171" s="209"/>
      <c r="AJ171" s="110"/>
      <c r="AK171" s="195" t="str">
        <f t="shared" si="10"/>
        <v/>
      </c>
      <c r="AL171" s="28"/>
      <c r="AM171" s="33"/>
      <c r="AN171" s="33"/>
      <c r="AO171" s="33"/>
      <c r="AP171" s="33"/>
      <c r="AQ171" s="33"/>
      <c r="AR171" s="33"/>
      <c r="AS171" s="30"/>
      <c r="AT171" s="110"/>
      <c r="AU171" s="173" t="str">
        <f t="shared" si="11"/>
        <v/>
      </c>
    </row>
    <row r="172" spans="1:47" ht="24.95" customHeight="1" x14ac:dyDescent="0.25">
      <c r="A172" s="45" t="str">
        <f>IF(Demographics!A172&lt;&gt;"", Demographics!A172, "")</f>
        <v/>
      </c>
      <c r="B172" s="46" t="str">
        <f>IF(Demographics!B172&lt;&gt;"", Demographics!B172, "")</f>
        <v/>
      </c>
      <c r="C172" s="46" t="str">
        <f>IF(Surgical!C172&lt;&gt;"", Surgical!C172, "")</f>
        <v/>
      </c>
      <c r="D172" s="60" t="str">
        <f>IF(Surgical!G172&lt;&gt;"", Surgical!G172, "")</f>
        <v/>
      </c>
      <c r="E172" s="166"/>
      <c r="F172" s="202"/>
      <c r="G172" s="6"/>
      <c r="H172" s="6"/>
      <c r="I172" s="6"/>
      <c r="J172" s="6"/>
      <c r="K172" s="6"/>
      <c r="L172" s="6"/>
      <c r="M172" s="37"/>
      <c r="N172" s="110"/>
      <c r="O172" s="194" t="str">
        <f t="shared" si="8"/>
        <v/>
      </c>
      <c r="P172" s="202"/>
      <c r="Q172" s="6"/>
      <c r="R172" s="6"/>
      <c r="S172" s="6"/>
      <c r="T172" s="6"/>
      <c r="U172" s="6"/>
      <c r="V172" s="6"/>
      <c r="W172" s="37"/>
      <c r="X172" s="110"/>
      <c r="Y172" s="158" t="str">
        <f t="shared" si="9"/>
        <v/>
      </c>
      <c r="Z172" s="20"/>
      <c r="AA172" s="166"/>
      <c r="AB172" s="202"/>
      <c r="AC172" s="6"/>
      <c r="AD172" s="6"/>
      <c r="AE172" s="6"/>
      <c r="AF172" s="6"/>
      <c r="AG172" s="6"/>
      <c r="AH172" s="6"/>
      <c r="AI172" s="37"/>
      <c r="AJ172" s="110"/>
      <c r="AK172" s="194" t="str">
        <f t="shared" si="10"/>
        <v/>
      </c>
      <c r="AL172" s="202"/>
      <c r="AM172" s="6"/>
      <c r="AN172" s="6"/>
      <c r="AO172" s="6"/>
      <c r="AP172" s="6"/>
      <c r="AQ172" s="6"/>
      <c r="AR172" s="6"/>
      <c r="AS172" s="37"/>
      <c r="AT172" s="110"/>
      <c r="AU172" s="158" t="str">
        <f t="shared" si="11"/>
        <v/>
      </c>
    </row>
    <row r="173" spans="1:47" ht="24.95" customHeight="1" x14ac:dyDescent="0.25">
      <c r="A173" s="43" t="str">
        <f>IF(Demographics!A173&lt;&gt;"", Demographics!A173, "")</f>
        <v/>
      </c>
      <c r="B173" s="11" t="str">
        <f>IF(Demographics!B173&lt;&gt;"", Demographics!B173, "")</f>
        <v/>
      </c>
      <c r="C173" s="11" t="str">
        <f>IF(Surgical!C173&lt;&gt;"", Surgical!C173, "")</f>
        <v/>
      </c>
      <c r="D173" s="59" t="str">
        <f>IF(Surgical!G173&lt;&gt;"", Surgical!G173, "")</f>
        <v/>
      </c>
      <c r="E173" s="165"/>
      <c r="F173" s="26"/>
      <c r="G173" s="32"/>
      <c r="H173" s="32"/>
      <c r="I173" s="32"/>
      <c r="J173" s="32"/>
      <c r="K173" s="32"/>
      <c r="L173" s="32"/>
      <c r="M173" s="209"/>
      <c r="N173" s="110"/>
      <c r="O173" s="195" t="str">
        <f t="shared" si="8"/>
        <v/>
      </c>
      <c r="P173" s="28"/>
      <c r="Q173" s="33"/>
      <c r="R173" s="33"/>
      <c r="S173" s="33"/>
      <c r="T173" s="33"/>
      <c r="U173" s="33"/>
      <c r="V173" s="33"/>
      <c r="W173" s="30"/>
      <c r="X173" s="110"/>
      <c r="Y173" s="173" t="str">
        <f t="shared" si="9"/>
        <v/>
      </c>
      <c r="Z173" s="20"/>
      <c r="AA173" s="165"/>
      <c r="AB173" s="26"/>
      <c r="AC173" s="32"/>
      <c r="AD173" s="32"/>
      <c r="AE173" s="32"/>
      <c r="AF173" s="32"/>
      <c r="AG173" s="32"/>
      <c r="AH173" s="32"/>
      <c r="AI173" s="209"/>
      <c r="AJ173" s="110"/>
      <c r="AK173" s="195" t="str">
        <f t="shared" si="10"/>
        <v/>
      </c>
      <c r="AL173" s="28"/>
      <c r="AM173" s="33"/>
      <c r="AN173" s="33"/>
      <c r="AO173" s="33"/>
      <c r="AP173" s="33"/>
      <c r="AQ173" s="33"/>
      <c r="AR173" s="33"/>
      <c r="AS173" s="30"/>
      <c r="AT173" s="110"/>
      <c r="AU173" s="173" t="str">
        <f t="shared" si="11"/>
        <v/>
      </c>
    </row>
    <row r="174" spans="1:47" ht="24.95" customHeight="1" x14ac:dyDescent="0.25">
      <c r="A174" s="45" t="str">
        <f>IF(Demographics!A174&lt;&gt;"", Demographics!A174, "")</f>
        <v/>
      </c>
      <c r="B174" s="46" t="str">
        <f>IF(Demographics!B174&lt;&gt;"", Demographics!B174, "")</f>
        <v/>
      </c>
      <c r="C174" s="46" t="str">
        <f>IF(Surgical!C174&lt;&gt;"", Surgical!C174, "")</f>
        <v/>
      </c>
      <c r="D174" s="60" t="str">
        <f>IF(Surgical!G174&lt;&gt;"", Surgical!G174, "")</f>
        <v/>
      </c>
      <c r="E174" s="166"/>
      <c r="F174" s="202"/>
      <c r="G174" s="6"/>
      <c r="H174" s="6"/>
      <c r="I174" s="6"/>
      <c r="J174" s="6"/>
      <c r="K174" s="6"/>
      <c r="L174" s="6"/>
      <c r="M174" s="37"/>
      <c r="N174" s="110"/>
      <c r="O174" s="194" t="str">
        <f t="shared" si="8"/>
        <v/>
      </c>
      <c r="P174" s="202"/>
      <c r="Q174" s="6"/>
      <c r="R174" s="6"/>
      <c r="S174" s="6"/>
      <c r="T174" s="6"/>
      <c r="U174" s="6"/>
      <c r="V174" s="6"/>
      <c r="W174" s="37"/>
      <c r="X174" s="110"/>
      <c r="Y174" s="158" t="str">
        <f t="shared" si="9"/>
        <v/>
      </c>
      <c r="Z174" s="20"/>
      <c r="AA174" s="166"/>
      <c r="AB174" s="202"/>
      <c r="AC174" s="6"/>
      <c r="AD174" s="6"/>
      <c r="AE174" s="6"/>
      <c r="AF174" s="6"/>
      <c r="AG174" s="6"/>
      <c r="AH174" s="6"/>
      <c r="AI174" s="37"/>
      <c r="AJ174" s="110"/>
      <c r="AK174" s="194" t="str">
        <f t="shared" si="10"/>
        <v/>
      </c>
      <c r="AL174" s="202"/>
      <c r="AM174" s="6"/>
      <c r="AN174" s="6"/>
      <c r="AO174" s="6"/>
      <c r="AP174" s="6"/>
      <c r="AQ174" s="6"/>
      <c r="AR174" s="6"/>
      <c r="AS174" s="37"/>
      <c r="AT174" s="110"/>
      <c r="AU174" s="158" t="str">
        <f t="shared" si="11"/>
        <v/>
      </c>
    </row>
    <row r="175" spans="1:47" ht="24.95" customHeight="1" x14ac:dyDescent="0.25">
      <c r="A175" s="43" t="str">
        <f>IF(Demographics!A175&lt;&gt;"", Demographics!A175, "")</f>
        <v/>
      </c>
      <c r="B175" s="11" t="str">
        <f>IF(Demographics!B175&lt;&gt;"", Demographics!B175, "")</f>
        <v/>
      </c>
      <c r="C175" s="11" t="str">
        <f>IF(Surgical!C175&lt;&gt;"", Surgical!C175, "")</f>
        <v/>
      </c>
      <c r="D175" s="59" t="str">
        <f>IF(Surgical!G175&lt;&gt;"", Surgical!G175, "")</f>
        <v/>
      </c>
      <c r="E175" s="165"/>
      <c r="F175" s="26"/>
      <c r="G175" s="32"/>
      <c r="H175" s="32"/>
      <c r="I175" s="32"/>
      <c r="J175" s="32"/>
      <c r="K175" s="32"/>
      <c r="L175" s="32"/>
      <c r="M175" s="209"/>
      <c r="N175" s="110"/>
      <c r="O175" s="195" t="str">
        <f t="shared" si="8"/>
        <v/>
      </c>
      <c r="P175" s="28"/>
      <c r="Q175" s="33"/>
      <c r="R175" s="33"/>
      <c r="S175" s="33"/>
      <c r="T175" s="33"/>
      <c r="U175" s="33"/>
      <c r="V175" s="33"/>
      <c r="W175" s="30"/>
      <c r="X175" s="110"/>
      <c r="Y175" s="173" t="str">
        <f t="shared" si="9"/>
        <v/>
      </c>
      <c r="Z175" s="20"/>
      <c r="AA175" s="165"/>
      <c r="AB175" s="26"/>
      <c r="AC175" s="32"/>
      <c r="AD175" s="32"/>
      <c r="AE175" s="32"/>
      <c r="AF175" s="32"/>
      <c r="AG175" s="32"/>
      <c r="AH175" s="32"/>
      <c r="AI175" s="209"/>
      <c r="AJ175" s="110"/>
      <c r="AK175" s="195" t="str">
        <f t="shared" si="10"/>
        <v/>
      </c>
      <c r="AL175" s="28"/>
      <c r="AM175" s="33"/>
      <c r="AN175" s="33"/>
      <c r="AO175" s="33"/>
      <c r="AP175" s="33"/>
      <c r="AQ175" s="33"/>
      <c r="AR175" s="33"/>
      <c r="AS175" s="30"/>
      <c r="AT175" s="110"/>
      <c r="AU175" s="173" t="str">
        <f t="shared" si="11"/>
        <v/>
      </c>
    </row>
    <row r="176" spans="1:47" ht="24.95" customHeight="1" x14ac:dyDescent="0.25">
      <c r="A176" s="45" t="str">
        <f>IF(Demographics!A176&lt;&gt;"", Demographics!A176, "")</f>
        <v/>
      </c>
      <c r="B176" s="46" t="str">
        <f>IF(Demographics!B176&lt;&gt;"", Demographics!B176, "")</f>
        <v/>
      </c>
      <c r="C176" s="46" t="str">
        <f>IF(Surgical!C176&lt;&gt;"", Surgical!C176, "")</f>
        <v/>
      </c>
      <c r="D176" s="60" t="str">
        <f>IF(Surgical!G176&lt;&gt;"", Surgical!G176, "")</f>
        <v/>
      </c>
      <c r="E176" s="166"/>
      <c r="F176" s="202"/>
      <c r="G176" s="6"/>
      <c r="H176" s="6"/>
      <c r="I176" s="6"/>
      <c r="J176" s="6"/>
      <c r="K176" s="6"/>
      <c r="L176" s="6"/>
      <c r="M176" s="37"/>
      <c r="N176" s="110"/>
      <c r="O176" s="194" t="str">
        <f t="shared" si="8"/>
        <v/>
      </c>
      <c r="P176" s="202"/>
      <c r="Q176" s="6"/>
      <c r="R176" s="6"/>
      <c r="S176" s="6"/>
      <c r="T176" s="6"/>
      <c r="U176" s="6"/>
      <c r="V176" s="6"/>
      <c r="W176" s="37"/>
      <c r="X176" s="110"/>
      <c r="Y176" s="158" t="str">
        <f t="shared" si="9"/>
        <v/>
      </c>
      <c r="Z176" s="20"/>
      <c r="AA176" s="166"/>
      <c r="AB176" s="202"/>
      <c r="AC176" s="6"/>
      <c r="AD176" s="6"/>
      <c r="AE176" s="6"/>
      <c r="AF176" s="6"/>
      <c r="AG176" s="6"/>
      <c r="AH176" s="6"/>
      <c r="AI176" s="37"/>
      <c r="AJ176" s="110"/>
      <c r="AK176" s="194" t="str">
        <f t="shared" si="10"/>
        <v/>
      </c>
      <c r="AL176" s="202"/>
      <c r="AM176" s="6"/>
      <c r="AN176" s="6"/>
      <c r="AO176" s="6"/>
      <c r="AP176" s="6"/>
      <c r="AQ176" s="6"/>
      <c r="AR176" s="6"/>
      <c r="AS176" s="37"/>
      <c r="AT176" s="110"/>
      <c r="AU176" s="158" t="str">
        <f t="shared" si="11"/>
        <v/>
      </c>
    </row>
    <row r="177" spans="1:47" ht="24.95" customHeight="1" x14ac:dyDescent="0.25">
      <c r="A177" s="43" t="str">
        <f>IF(Demographics!A177&lt;&gt;"", Demographics!A177, "")</f>
        <v/>
      </c>
      <c r="B177" s="11" t="str">
        <f>IF(Demographics!B177&lt;&gt;"", Demographics!B177, "")</f>
        <v/>
      </c>
      <c r="C177" s="11" t="str">
        <f>IF(Surgical!C177&lt;&gt;"", Surgical!C177, "")</f>
        <v/>
      </c>
      <c r="D177" s="59" t="str">
        <f>IF(Surgical!G177&lt;&gt;"", Surgical!G177, "")</f>
        <v/>
      </c>
      <c r="E177" s="165"/>
      <c r="F177" s="26"/>
      <c r="G177" s="32"/>
      <c r="H177" s="32"/>
      <c r="I177" s="32"/>
      <c r="J177" s="32"/>
      <c r="K177" s="32"/>
      <c r="L177" s="32"/>
      <c r="M177" s="209"/>
      <c r="N177" s="110"/>
      <c r="O177" s="195" t="str">
        <f t="shared" si="8"/>
        <v/>
      </c>
      <c r="P177" s="28"/>
      <c r="Q177" s="33"/>
      <c r="R177" s="33"/>
      <c r="S177" s="33"/>
      <c r="T177" s="33"/>
      <c r="U177" s="33"/>
      <c r="V177" s="33"/>
      <c r="W177" s="30"/>
      <c r="X177" s="110"/>
      <c r="Y177" s="173" t="str">
        <f t="shared" si="9"/>
        <v/>
      </c>
      <c r="Z177" s="20"/>
      <c r="AA177" s="165"/>
      <c r="AB177" s="26"/>
      <c r="AC177" s="32"/>
      <c r="AD177" s="32"/>
      <c r="AE177" s="32"/>
      <c r="AF177" s="32"/>
      <c r="AG177" s="32"/>
      <c r="AH177" s="32"/>
      <c r="AI177" s="209"/>
      <c r="AJ177" s="110"/>
      <c r="AK177" s="195" t="str">
        <f t="shared" si="10"/>
        <v/>
      </c>
      <c r="AL177" s="28"/>
      <c r="AM177" s="33"/>
      <c r="AN177" s="33"/>
      <c r="AO177" s="33"/>
      <c r="AP177" s="33"/>
      <c r="AQ177" s="33"/>
      <c r="AR177" s="33"/>
      <c r="AS177" s="30"/>
      <c r="AT177" s="110"/>
      <c r="AU177" s="173" t="str">
        <f t="shared" si="11"/>
        <v/>
      </c>
    </row>
    <row r="178" spans="1:47" ht="24.95" customHeight="1" x14ac:dyDescent="0.25">
      <c r="A178" s="45" t="str">
        <f>IF(Demographics!A178&lt;&gt;"", Demographics!A178, "")</f>
        <v/>
      </c>
      <c r="B178" s="46" t="str">
        <f>IF(Demographics!B178&lt;&gt;"", Demographics!B178, "")</f>
        <v/>
      </c>
      <c r="C178" s="46" t="str">
        <f>IF(Surgical!C178&lt;&gt;"", Surgical!C178, "")</f>
        <v/>
      </c>
      <c r="D178" s="60" t="str">
        <f>IF(Surgical!G178&lt;&gt;"", Surgical!G178, "")</f>
        <v/>
      </c>
      <c r="E178" s="166"/>
      <c r="F178" s="202"/>
      <c r="G178" s="6"/>
      <c r="H178" s="6"/>
      <c r="I178" s="6"/>
      <c r="J178" s="6"/>
      <c r="K178" s="6"/>
      <c r="L178" s="6"/>
      <c r="M178" s="37"/>
      <c r="N178" s="110"/>
      <c r="O178" s="194" t="str">
        <f t="shared" si="8"/>
        <v/>
      </c>
      <c r="P178" s="202"/>
      <c r="Q178" s="6"/>
      <c r="R178" s="6"/>
      <c r="S178" s="6"/>
      <c r="T178" s="6"/>
      <c r="U178" s="6"/>
      <c r="V178" s="6"/>
      <c r="W178" s="37"/>
      <c r="X178" s="110"/>
      <c r="Y178" s="158" t="str">
        <f t="shared" si="9"/>
        <v/>
      </c>
      <c r="Z178" s="20"/>
      <c r="AA178" s="166"/>
      <c r="AB178" s="202"/>
      <c r="AC178" s="6"/>
      <c r="AD178" s="6"/>
      <c r="AE178" s="6"/>
      <c r="AF178" s="6"/>
      <c r="AG178" s="6"/>
      <c r="AH178" s="6"/>
      <c r="AI178" s="37"/>
      <c r="AJ178" s="110"/>
      <c r="AK178" s="194" t="str">
        <f t="shared" si="10"/>
        <v/>
      </c>
      <c r="AL178" s="202"/>
      <c r="AM178" s="6"/>
      <c r="AN178" s="6"/>
      <c r="AO178" s="6"/>
      <c r="AP178" s="6"/>
      <c r="AQ178" s="6"/>
      <c r="AR178" s="6"/>
      <c r="AS178" s="37"/>
      <c r="AT178" s="110"/>
      <c r="AU178" s="158" t="str">
        <f t="shared" si="11"/>
        <v/>
      </c>
    </row>
    <row r="179" spans="1:47" ht="24.95" customHeight="1" x14ac:dyDescent="0.25">
      <c r="A179" s="43" t="str">
        <f>IF(Demographics!A179&lt;&gt;"", Demographics!A179, "")</f>
        <v/>
      </c>
      <c r="B179" s="11" t="str">
        <f>IF(Demographics!B179&lt;&gt;"", Demographics!B179, "")</f>
        <v/>
      </c>
      <c r="C179" s="11" t="str">
        <f>IF(Surgical!C179&lt;&gt;"", Surgical!C179, "")</f>
        <v/>
      </c>
      <c r="D179" s="59" t="str">
        <f>IF(Surgical!G179&lt;&gt;"", Surgical!G179, "")</f>
        <v/>
      </c>
      <c r="E179" s="165"/>
      <c r="F179" s="26"/>
      <c r="G179" s="32"/>
      <c r="H179" s="32"/>
      <c r="I179" s="32"/>
      <c r="J179" s="32"/>
      <c r="K179" s="32"/>
      <c r="L179" s="32"/>
      <c r="M179" s="209"/>
      <c r="N179" s="110"/>
      <c r="O179" s="195" t="str">
        <f t="shared" si="8"/>
        <v/>
      </c>
      <c r="P179" s="28"/>
      <c r="Q179" s="33"/>
      <c r="R179" s="33"/>
      <c r="S179" s="33"/>
      <c r="T179" s="33"/>
      <c r="U179" s="33"/>
      <c r="V179" s="33"/>
      <c r="W179" s="30"/>
      <c r="X179" s="110"/>
      <c r="Y179" s="173" t="str">
        <f t="shared" si="9"/>
        <v/>
      </c>
      <c r="Z179" s="20"/>
      <c r="AA179" s="165"/>
      <c r="AB179" s="26"/>
      <c r="AC179" s="32"/>
      <c r="AD179" s="32"/>
      <c r="AE179" s="32"/>
      <c r="AF179" s="32"/>
      <c r="AG179" s="32"/>
      <c r="AH179" s="32"/>
      <c r="AI179" s="209"/>
      <c r="AJ179" s="110"/>
      <c r="AK179" s="195" t="str">
        <f t="shared" si="10"/>
        <v/>
      </c>
      <c r="AL179" s="28"/>
      <c r="AM179" s="33"/>
      <c r="AN179" s="33"/>
      <c r="AO179" s="33"/>
      <c r="AP179" s="33"/>
      <c r="AQ179" s="33"/>
      <c r="AR179" s="33"/>
      <c r="AS179" s="30"/>
      <c r="AT179" s="110"/>
      <c r="AU179" s="173" t="str">
        <f t="shared" si="11"/>
        <v/>
      </c>
    </row>
    <row r="180" spans="1:47" ht="24.95" customHeight="1" x14ac:dyDescent="0.25">
      <c r="A180" s="45" t="str">
        <f>IF(Demographics!A180&lt;&gt;"", Demographics!A180, "")</f>
        <v/>
      </c>
      <c r="B180" s="46" t="str">
        <f>IF(Demographics!B180&lt;&gt;"", Demographics!B180, "")</f>
        <v/>
      </c>
      <c r="C180" s="46" t="str">
        <f>IF(Surgical!C180&lt;&gt;"", Surgical!C180, "")</f>
        <v/>
      </c>
      <c r="D180" s="60" t="str">
        <f>IF(Surgical!G180&lt;&gt;"", Surgical!G180, "")</f>
        <v/>
      </c>
      <c r="E180" s="166"/>
      <c r="F180" s="202"/>
      <c r="G180" s="6"/>
      <c r="H180" s="6"/>
      <c r="I180" s="6"/>
      <c r="J180" s="6"/>
      <c r="K180" s="6"/>
      <c r="L180" s="6"/>
      <c r="M180" s="37"/>
      <c r="N180" s="110"/>
      <c r="O180" s="194" t="str">
        <f t="shared" si="8"/>
        <v/>
      </c>
      <c r="P180" s="202"/>
      <c r="Q180" s="6"/>
      <c r="R180" s="6"/>
      <c r="S180" s="6"/>
      <c r="T180" s="6"/>
      <c r="U180" s="6"/>
      <c r="V180" s="6"/>
      <c r="W180" s="37"/>
      <c r="X180" s="110"/>
      <c r="Y180" s="158" t="str">
        <f t="shared" si="9"/>
        <v/>
      </c>
      <c r="Z180" s="20"/>
      <c r="AA180" s="166"/>
      <c r="AB180" s="202"/>
      <c r="AC180" s="6"/>
      <c r="AD180" s="6"/>
      <c r="AE180" s="6"/>
      <c r="AF180" s="6"/>
      <c r="AG180" s="6"/>
      <c r="AH180" s="6"/>
      <c r="AI180" s="37"/>
      <c r="AJ180" s="110"/>
      <c r="AK180" s="194" t="str">
        <f t="shared" si="10"/>
        <v/>
      </c>
      <c r="AL180" s="202"/>
      <c r="AM180" s="6"/>
      <c r="AN180" s="6"/>
      <c r="AO180" s="6"/>
      <c r="AP180" s="6"/>
      <c r="AQ180" s="6"/>
      <c r="AR180" s="6"/>
      <c r="AS180" s="37"/>
      <c r="AT180" s="110"/>
      <c r="AU180" s="158" t="str">
        <f t="shared" si="11"/>
        <v/>
      </c>
    </row>
    <row r="181" spans="1:47" ht="24.95" customHeight="1" x14ac:dyDescent="0.25">
      <c r="A181" s="43" t="str">
        <f>IF(Demographics!A181&lt;&gt;"", Demographics!A181, "")</f>
        <v/>
      </c>
      <c r="B181" s="11" t="str">
        <f>IF(Demographics!B181&lt;&gt;"", Demographics!B181, "")</f>
        <v/>
      </c>
      <c r="C181" s="11" t="str">
        <f>IF(Surgical!C181&lt;&gt;"", Surgical!C181, "")</f>
        <v/>
      </c>
      <c r="D181" s="59" t="str">
        <f>IF(Surgical!G181&lt;&gt;"", Surgical!G181, "")</f>
        <v/>
      </c>
      <c r="E181" s="165"/>
      <c r="F181" s="26"/>
      <c r="G181" s="32"/>
      <c r="H181" s="32"/>
      <c r="I181" s="32"/>
      <c r="J181" s="32"/>
      <c r="K181" s="32"/>
      <c r="L181" s="32"/>
      <c r="M181" s="209"/>
      <c r="N181" s="110"/>
      <c r="O181" s="195" t="str">
        <f t="shared" si="8"/>
        <v/>
      </c>
      <c r="P181" s="28"/>
      <c r="Q181" s="33"/>
      <c r="R181" s="33"/>
      <c r="S181" s="33"/>
      <c r="T181" s="33"/>
      <c r="U181" s="33"/>
      <c r="V181" s="33"/>
      <c r="W181" s="30"/>
      <c r="X181" s="110"/>
      <c r="Y181" s="173" t="str">
        <f t="shared" si="9"/>
        <v/>
      </c>
      <c r="Z181" s="20"/>
      <c r="AA181" s="165"/>
      <c r="AB181" s="26"/>
      <c r="AC181" s="32"/>
      <c r="AD181" s="32"/>
      <c r="AE181" s="32"/>
      <c r="AF181" s="32"/>
      <c r="AG181" s="32"/>
      <c r="AH181" s="32"/>
      <c r="AI181" s="209"/>
      <c r="AJ181" s="110"/>
      <c r="AK181" s="195" t="str">
        <f t="shared" si="10"/>
        <v/>
      </c>
      <c r="AL181" s="28"/>
      <c r="AM181" s="33"/>
      <c r="AN181" s="33"/>
      <c r="AO181" s="33"/>
      <c r="AP181" s="33"/>
      <c r="AQ181" s="33"/>
      <c r="AR181" s="33"/>
      <c r="AS181" s="30"/>
      <c r="AT181" s="110"/>
      <c r="AU181" s="173" t="str">
        <f t="shared" si="11"/>
        <v/>
      </c>
    </row>
    <row r="182" spans="1:47" ht="24.95" customHeight="1" x14ac:dyDescent="0.25">
      <c r="A182" s="45" t="str">
        <f>IF(Demographics!A182&lt;&gt;"", Demographics!A182, "")</f>
        <v/>
      </c>
      <c r="B182" s="46" t="str">
        <f>IF(Demographics!B182&lt;&gt;"", Demographics!B182, "")</f>
        <v/>
      </c>
      <c r="C182" s="46" t="str">
        <f>IF(Surgical!C182&lt;&gt;"", Surgical!C182, "")</f>
        <v/>
      </c>
      <c r="D182" s="60" t="str">
        <f>IF(Surgical!G182&lt;&gt;"", Surgical!G182, "")</f>
        <v/>
      </c>
      <c r="E182" s="166"/>
      <c r="F182" s="202"/>
      <c r="G182" s="6"/>
      <c r="H182" s="6"/>
      <c r="I182" s="6"/>
      <c r="J182" s="6"/>
      <c r="K182" s="6"/>
      <c r="L182" s="6"/>
      <c r="M182" s="37"/>
      <c r="N182" s="110"/>
      <c r="O182" s="194" t="str">
        <f t="shared" si="8"/>
        <v/>
      </c>
      <c r="P182" s="202"/>
      <c r="Q182" s="6"/>
      <c r="R182" s="6"/>
      <c r="S182" s="6"/>
      <c r="T182" s="6"/>
      <c r="U182" s="6"/>
      <c r="V182" s="6"/>
      <c r="W182" s="37"/>
      <c r="X182" s="110"/>
      <c r="Y182" s="158" t="str">
        <f t="shared" si="9"/>
        <v/>
      </c>
      <c r="Z182" s="20"/>
      <c r="AA182" s="166"/>
      <c r="AB182" s="202"/>
      <c r="AC182" s="6"/>
      <c r="AD182" s="6"/>
      <c r="AE182" s="6"/>
      <c r="AF182" s="6"/>
      <c r="AG182" s="6"/>
      <c r="AH182" s="6"/>
      <c r="AI182" s="37"/>
      <c r="AJ182" s="110"/>
      <c r="AK182" s="194" t="str">
        <f t="shared" si="10"/>
        <v/>
      </c>
      <c r="AL182" s="202"/>
      <c r="AM182" s="6"/>
      <c r="AN182" s="6"/>
      <c r="AO182" s="6"/>
      <c r="AP182" s="6"/>
      <c r="AQ182" s="6"/>
      <c r="AR182" s="6"/>
      <c r="AS182" s="37"/>
      <c r="AT182" s="110"/>
      <c r="AU182" s="158" t="str">
        <f t="shared" si="11"/>
        <v/>
      </c>
    </row>
    <row r="183" spans="1:47" ht="24.95" customHeight="1" x14ac:dyDescent="0.25">
      <c r="A183" s="43" t="str">
        <f>IF(Demographics!A183&lt;&gt;"", Demographics!A183, "")</f>
        <v/>
      </c>
      <c r="B183" s="11" t="str">
        <f>IF(Demographics!B183&lt;&gt;"", Demographics!B183, "")</f>
        <v/>
      </c>
      <c r="C183" s="11" t="str">
        <f>IF(Surgical!C183&lt;&gt;"", Surgical!C183, "")</f>
        <v/>
      </c>
      <c r="D183" s="59" t="str">
        <f>IF(Surgical!G183&lt;&gt;"", Surgical!G183, "")</f>
        <v/>
      </c>
      <c r="E183" s="165"/>
      <c r="F183" s="26"/>
      <c r="G183" s="32"/>
      <c r="H183" s="32"/>
      <c r="I183" s="32"/>
      <c r="J183" s="32"/>
      <c r="K183" s="32"/>
      <c r="L183" s="32"/>
      <c r="M183" s="209"/>
      <c r="N183" s="110"/>
      <c r="O183" s="195" t="str">
        <f t="shared" si="8"/>
        <v/>
      </c>
      <c r="P183" s="28"/>
      <c r="Q183" s="33"/>
      <c r="R183" s="33"/>
      <c r="S183" s="33"/>
      <c r="T183" s="33"/>
      <c r="U183" s="33"/>
      <c r="V183" s="33"/>
      <c r="W183" s="30"/>
      <c r="X183" s="110"/>
      <c r="Y183" s="173" t="str">
        <f t="shared" si="9"/>
        <v/>
      </c>
      <c r="Z183" s="20"/>
      <c r="AA183" s="165"/>
      <c r="AB183" s="26"/>
      <c r="AC183" s="32"/>
      <c r="AD183" s="32"/>
      <c r="AE183" s="32"/>
      <c r="AF183" s="32"/>
      <c r="AG183" s="32"/>
      <c r="AH183" s="32"/>
      <c r="AI183" s="209"/>
      <c r="AJ183" s="110"/>
      <c r="AK183" s="195" t="str">
        <f t="shared" si="10"/>
        <v/>
      </c>
      <c r="AL183" s="28"/>
      <c r="AM183" s="33"/>
      <c r="AN183" s="33"/>
      <c r="AO183" s="33"/>
      <c r="AP183" s="33"/>
      <c r="AQ183" s="33"/>
      <c r="AR183" s="33"/>
      <c r="AS183" s="30"/>
      <c r="AT183" s="110"/>
      <c r="AU183" s="173" t="str">
        <f t="shared" si="11"/>
        <v/>
      </c>
    </row>
    <row r="184" spans="1:47" ht="24.95" customHeight="1" x14ac:dyDescent="0.25">
      <c r="A184" s="45" t="str">
        <f>IF(Demographics!A184&lt;&gt;"", Demographics!A184, "")</f>
        <v/>
      </c>
      <c r="B184" s="46" t="str">
        <f>IF(Demographics!B184&lt;&gt;"", Demographics!B184, "")</f>
        <v/>
      </c>
      <c r="C184" s="46" t="str">
        <f>IF(Surgical!C184&lt;&gt;"", Surgical!C184, "")</f>
        <v/>
      </c>
      <c r="D184" s="60" t="str">
        <f>IF(Surgical!G184&lt;&gt;"", Surgical!G184, "")</f>
        <v/>
      </c>
      <c r="E184" s="166"/>
      <c r="F184" s="202"/>
      <c r="G184" s="6"/>
      <c r="H184" s="6"/>
      <c r="I184" s="6"/>
      <c r="J184" s="6"/>
      <c r="K184" s="6"/>
      <c r="L184" s="6"/>
      <c r="M184" s="37"/>
      <c r="N184" s="110"/>
      <c r="O184" s="194" t="str">
        <f t="shared" si="8"/>
        <v/>
      </c>
      <c r="P184" s="202"/>
      <c r="Q184" s="6"/>
      <c r="R184" s="6"/>
      <c r="S184" s="6"/>
      <c r="T184" s="6"/>
      <c r="U184" s="6"/>
      <c r="V184" s="6"/>
      <c r="W184" s="37"/>
      <c r="X184" s="110"/>
      <c r="Y184" s="158" t="str">
        <f t="shared" si="9"/>
        <v/>
      </c>
      <c r="Z184" s="20"/>
      <c r="AA184" s="166"/>
      <c r="AB184" s="202"/>
      <c r="AC184" s="6"/>
      <c r="AD184" s="6"/>
      <c r="AE184" s="6"/>
      <c r="AF184" s="6"/>
      <c r="AG184" s="6"/>
      <c r="AH184" s="6"/>
      <c r="AI184" s="37"/>
      <c r="AJ184" s="110"/>
      <c r="AK184" s="194" t="str">
        <f t="shared" si="10"/>
        <v/>
      </c>
      <c r="AL184" s="202"/>
      <c r="AM184" s="6"/>
      <c r="AN184" s="6"/>
      <c r="AO184" s="6"/>
      <c r="AP184" s="6"/>
      <c r="AQ184" s="6"/>
      <c r="AR184" s="6"/>
      <c r="AS184" s="37"/>
      <c r="AT184" s="110"/>
      <c r="AU184" s="158" t="str">
        <f t="shared" si="11"/>
        <v/>
      </c>
    </row>
    <row r="185" spans="1:47" ht="24.95" customHeight="1" x14ac:dyDescent="0.25">
      <c r="A185" s="43" t="str">
        <f>IF(Demographics!A185&lt;&gt;"", Demographics!A185, "")</f>
        <v/>
      </c>
      <c r="B185" s="11" t="str">
        <f>IF(Demographics!B185&lt;&gt;"", Demographics!B185, "")</f>
        <v/>
      </c>
      <c r="C185" s="11" t="str">
        <f>IF(Surgical!C185&lt;&gt;"", Surgical!C185, "")</f>
        <v/>
      </c>
      <c r="D185" s="59" t="str">
        <f>IF(Surgical!G185&lt;&gt;"", Surgical!G185, "")</f>
        <v/>
      </c>
      <c r="E185" s="165"/>
      <c r="F185" s="26"/>
      <c r="G185" s="32"/>
      <c r="H185" s="32"/>
      <c r="I185" s="32"/>
      <c r="J185" s="32"/>
      <c r="K185" s="32"/>
      <c r="L185" s="32"/>
      <c r="M185" s="209"/>
      <c r="N185" s="110"/>
      <c r="O185" s="195" t="str">
        <f t="shared" si="8"/>
        <v/>
      </c>
      <c r="P185" s="28"/>
      <c r="Q185" s="33"/>
      <c r="R185" s="33"/>
      <c r="S185" s="33"/>
      <c r="T185" s="33"/>
      <c r="U185" s="33"/>
      <c r="V185" s="33"/>
      <c r="W185" s="30"/>
      <c r="X185" s="110"/>
      <c r="Y185" s="173" t="str">
        <f t="shared" si="9"/>
        <v/>
      </c>
      <c r="Z185" s="20"/>
      <c r="AA185" s="165"/>
      <c r="AB185" s="26"/>
      <c r="AC185" s="32"/>
      <c r="AD185" s="32"/>
      <c r="AE185" s="32"/>
      <c r="AF185" s="32"/>
      <c r="AG185" s="32"/>
      <c r="AH185" s="32"/>
      <c r="AI185" s="209"/>
      <c r="AJ185" s="110"/>
      <c r="AK185" s="195" t="str">
        <f t="shared" si="10"/>
        <v/>
      </c>
      <c r="AL185" s="28"/>
      <c r="AM185" s="33"/>
      <c r="AN185" s="33"/>
      <c r="AO185" s="33"/>
      <c r="AP185" s="33"/>
      <c r="AQ185" s="33"/>
      <c r="AR185" s="33"/>
      <c r="AS185" s="30"/>
      <c r="AT185" s="110"/>
      <c r="AU185" s="173" t="str">
        <f t="shared" si="11"/>
        <v/>
      </c>
    </row>
    <row r="186" spans="1:47" ht="24.95" customHeight="1" x14ac:dyDescent="0.25">
      <c r="A186" s="45" t="str">
        <f>IF(Demographics!A186&lt;&gt;"", Demographics!A186, "")</f>
        <v/>
      </c>
      <c r="B186" s="46" t="str">
        <f>IF(Demographics!B186&lt;&gt;"", Demographics!B186, "")</f>
        <v/>
      </c>
      <c r="C186" s="46" t="str">
        <f>IF(Surgical!C186&lt;&gt;"", Surgical!C186, "")</f>
        <v/>
      </c>
      <c r="D186" s="60" t="str">
        <f>IF(Surgical!G186&lt;&gt;"", Surgical!G186, "")</f>
        <v/>
      </c>
      <c r="E186" s="166"/>
      <c r="F186" s="202"/>
      <c r="G186" s="6"/>
      <c r="H186" s="6"/>
      <c r="I186" s="6"/>
      <c r="J186" s="6"/>
      <c r="K186" s="6"/>
      <c r="L186" s="6"/>
      <c r="M186" s="37"/>
      <c r="N186" s="110"/>
      <c r="O186" s="194" t="str">
        <f t="shared" si="8"/>
        <v/>
      </c>
      <c r="P186" s="202"/>
      <c r="Q186" s="6"/>
      <c r="R186" s="6"/>
      <c r="S186" s="6"/>
      <c r="T186" s="6"/>
      <c r="U186" s="6"/>
      <c r="V186" s="6"/>
      <c r="W186" s="37"/>
      <c r="X186" s="110"/>
      <c r="Y186" s="158" t="str">
        <f t="shared" si="9"/>
        <v/>
      </c>
      <c r="Z186" s="20"/>
      <c r="AA186" s="166"/>
      <c r="AB186" s="202"/>
      <c r="AC186" s="6"/>
      <c r="AD186" s="6"/>
      <c r="AE186" s="6"/>
      <c r="AF186" s="6"/>
      <c r="AG186" s="6"/>
      <c r="AH186" s="6"/>
      <c r="AI186" s="37"/>
      <c r="AJ186" s="110"/>
      <c r="AK186" s="194" t="str">
        <f t="shared" si="10"/>
        <v/>
      </c>
      <c r="AL186" s="202"/>
      <c r="AM186" s="6"/>
      <c r="AN186" s="6"/>
      <c r="AO186" s="6"/>
      <c r="AP186" s="6"/>
      <c r="AQ186" s="6"/>
      <c r="AR186" s="6"/>
      <c r="AS186" s="37"/>
      <c r="AT186" s="110"/>
      <c r="AU186" s="158" t="str">
        <f t="shared" si="11"/>
        <v/>
      </c>
    </row>
    <row r="187" spans="1:47" ht="24.95" customHeight="1" x14ac:dyDescent="0.25">
      <c r="A187" s="43" t="str">
        <f>IF(Demographics!A187&lt;&gt;"", Demographics!A187, "")</f>
        <v/>
      </c>
      <c r="B187" s="11" t="str">
        <f>IF(Demographics!B187&lt;&gt;"", Demographics!B187, "")</f>
        <v/>
      </c>
      <c r="C187" s="11" t="str">
        <f>IF(Surgical!C187&lt;&gt;"", Surgical!C187, "")</f>
        <v/>
      </c>
      <c r="D187" s="59" t="str">
        <f>IF(Surgical!G187&lt;&gt;"", Surgical!G187, "")</f>
        <v/>
      </c>
      <c r="E187" s="165"/>
      <c r="F187" s="26"/>
      <c r="G187" s="32"/>
      <c r="H187" s="32"/>
      <c r="I187" s="32"/>
      <c r="J187" s="32"/>
      <c r="K187" s="32"/>
      <c r="L187" s="32"/>
      <c r="M187" s="209"/>
      <c r="N187" s="110"/>
      <c r="O187" s="195" t="str">
        <f t="shared" si="8"/>
        <v/>
      </c>
      <c r="P187" s="28"/>
      <c r="Q187" s="33"/>
      <c r="R187" s="33"/>
      <c r="S187" s="33"/>
      <c r="T187" s="33"/>
      <c r="U187" s="33"/>
      <c r="V187" s="33"/>
      <c r="W187" s="30"/>
      <c r="X187" s="110"/>
      <c r="Y187" s="173" t="str">
        <f t="shared" si="9"/>
        <v/>
      </c>
      <c r="Z187" s="20"/>
      <c r="AA187" s="165"/>
      <c r="AB187" s="26"/>
      <c r="AC187" s="32"/>
      <c r="AD187" s="32"/>
      <c r="AE187" s="32"/>
      <c r="AF187" s="32"/>
      <c r="AG187" s="32"/>
      <c r="AH187" s="32"/>
      <c r="AI187" s="209"/>
      <c r="AJ187" s="110"/>
      <c r="AK187" s="195" t="str">
        <f t="shared" si="10"/>
        <v/>
      </c>
      <c r="AL187" s="28"/>
      <c r="AM187" s="33"/>
      <c r="AN187" s="33"/>
      <c r="AO187" s="33"/>
      <c r="AP187" s="33"/>
      <c r="AQ187" s="33"/>
      <c r="AR187" s="33"/>
      <c r="AS187" s="30"/>
      <c r="AT187" s="110"/>
      <c r="AU187" s="173" t="str">
        <f t="shared" si="11"/>
        <v/>
      </c>
    </row>
    <row r="188" spans="1:47" ht="24.95" customHeight="1" x14ac:dyDescent="0.25">
      <c r="A188" s="45" t="str">
        <f>IF(Demographics!A188&lt;&gt;"", Demographics!A188, "")</f>
        <v/>
      </c>
      <c r="B188" s="46" t="str">
        <f>IF(Demographics!B188&lt;&gt;"", Demographics!B188, "")</f>
        <v/>
      </c>
      <c r="C188" s="46" t="str">
        <f>IF(Surgical!C188&lt;&gt;"", Surgical!C188, "")</f>
        <v/>
      </c>
      <c r="D188" s="60" t="str">
        <f>IF(Surgical!G188&lt;&gt;"", Surgical!G188, "")</f>
        <v/>
      </c>
      <c r="E188" s="166"/>
      <c r="F188" s="202"/>
      <c r="G188" s="6"/>
      <c r="H188" s="6"/>
      <c r="I188" s="6"/>
      <c r="J188" s="6"/>
      <c r="K188" s="6"/>
      <c r="L188" s="6"/>
      <c r="M188" s="37"/>
      <c r="N188" s="110"/>
      <c r="O188" s="194" t="str">
        <f t="shared" si="8"/>
        <v/>
      </c>
      <c r="P188" s="202"/>
      <c r="Q188" s="6"/>
      <c r="R188" s="6"/>
      <c r="S188" s="6"/>
      <c r="T188" s="6"/>
      <c r="U188" s="6"/>
      <c r="V188" s="6"/>
      <c r="W188" s="37"/>
      <c r="X188" s="110"/>
      <c r="Y188" s="158" t="str">
        <f t="shared" si="9"/>
        <v/>
      </c>
      <c r="Z188" s="20"/>
      <c r="AA188" s="166"/>
      <c r="AB188" s="202"/>
      <c r="AC188" s="6"/>
      <c r="AD188" s="6"/>
      <c r="AE188" s="6"/>
      <c r="AF188" s="6"/>
      <c r="AG188" s="6"/>
      <c r="AH188" s="6"/>
      <c r="AI188" s="37"/>
      <c r="AJ188" s="110"/>
      <c r="AK188" s="194" t="str">
        <f t="shared" si="10"/>
        <v/>
      </c>
      <c r="AL188" s="202"/>
      <c r="AM188" s="6"/>
      <c r="AN188" s="6"/>
      <c r="AO188" s="6"/>
      <c r="AP188" s="6"/>
      <c r="AQ188" s="6"/>
      <c r="AR188" s="6"/>
      <c r="AS188" s="37"/>
      <c r="AT188" s="110"/>
      <c r="AU188" s="158" t="str">
        <f t="shared" si="11"/>
        <v/>
      </c>
    </row>
    <row r="189" spans="1:47" ht="24.95" customHeight="1" x14ac:dyDescent="0.25">
      <c r="A189" s="43" t="str">
        <f>IF(Demographics!A189&lt;&gt;"", Demographics!A189, "")</f>
        <v/>
      </c>
      <c r="B189" s="11" t="str">
        <f>IF(Demographics!B189&lt;&gt;"", Demographics!B189, "")</f>
        <v/>
      </c>
      <c r="C189" s="11" t="str">
        <f>IF(Surgical!C189&lt;&gt;"", Surgical!C189, "")</f>
        <v/>
      </c>
      <c r="D189" s="59" t="str">
        <f>IF(Surgical!G189&lt;&gt;"", Surgical!G189, "")</f>
        <v/>
      </c>
      <c r="E189" s="165"/>
      <c r="F189" s="26"/>
      <c r="G189" s="32"/>
      <c r="H189" s="32"/>
      <c r="I189" s="32"/>
      <c r="J189" s="32"/>
      <c r="K189" s="32"/>
      <c r="L189" s="32"/>
      <c r="M189" s="209"/>
      <c r="N189" s="110"/>
      <c r="O189" s="195" t="str">
        <f t="shared" si="8"/>
        <v/>
      </c>
      <c r="P189" s="28"/>
      <c r="Q189" s="33"/>
      <c r="R189" s="33"/>
      <c r="S189" s="33"/>
      <c r="T189" s="33"/>
      <c r="U189" s="33"/>
      <c r="V189" s="33"/>
      <c r="W189" s="30"/>
      <c r="X189" s="110"/>
      <c r="Y189" s="173" t="str">
        <f t="shared" si="9"/>
        <v/>
      </c>
      <c r="Z189" s="20"/>
      <c r="AA189" s="165"/>
      <c r="AB189" s="26"/>
      <c r="AC189" s="32"/>
      <c r="AD189" s="32"/>
      <c r="AE189" s="32"/>
      <c r="AF189" s="32"/>
      <c r="AG189" s="32"/>
      <c r="AH189" s="32"/>
      <c r="AI189" s="209"/>
      <c r="AJ189" s="110"/>
      <c r="AK189" s="195" t="str">
        <f t="shared" si="10"/>
        <v/>
      </c>
      <c r="AL189" s="28"/>
      <c r="AM189" s="33"/>
      <c r="AN189" s="33"/>
      <c r="AO189" s="33"/>
      <c r="AP189" s="33"/>
      <c r="AQ189" s="33"/>
      <c r="AR189" s="33"/>
      <c r="AS189" s="30"/>
      <c r="AT189" s="110"/>
      <c r="AU189" s="173" t="str">
        <f t="shared" si="11"/>
        <v/>
      </c>
    </row>
    <row r="190" spans="1:47" ht="24.95" customHeight="1" x14ac:dyDescent="0.25">
      <c r="A190" s="45" t="str">
        <f>IF(Demographics!A190&lt;&gt;"", Demographics!A190, "")</f>
        <v/>
      </c>
      <c r="B190" s="46" t="str">
        <f>IF(Demographics!B190&lt;&gt;"", Demographics!B190, "")</f>
        <v/>
      </c>
      <c r="C190" s="46" t="str">
        <f>IF(Surgical!C190&lt;&gt;"", Surgical!C190, "")</f>
        <v/>
      </c>
      <c r="D190" s="60" t="str">
        <f>IF(Surgical!G190&lt;&gt;"", Surgical!G190, "")</f>
        <v/>
      </c>
      <c r="E190" s="166"/>
      <c r="F190" s="202"/>
      <c r="G190" s="6"/>
      <c r="H190" s="6"/>
      <c r="I190" s="6"/>
      <c r="J190" s="6"/>
      <c r="K190" s="6"/>
      <c r="L190" s="6"/>
      <c r="M190" s="37"/>
      <c r="N190" s="110"/>
      <c r="O190" s="194" t="str">
        <f t="shared" si="8"/>
        <v/>
      </c>
      <c r="P190" s="202"/>
      <c r="Q190" s="6"/>
      <c r="R190" s="6"/>
      <c r="S190" s="6"/>
      <c r="T190" s="6"/>
      <c r="U190" s="6"/>
      <c r="V190" s="6"/>
      <c r="W190" s="37"/>
      <c r="X190" s="110"/>
      <c r="Y190" s="158" t="str">
        <f t="shared" si="9"/>
        <v/>
      </c>
      <c r="Z190" s="20"/>
      <c r="AA190" s="166"/>
      <c r="AB190" s="202"/>
      <c r="AC190" s="6"/>
      <c r="AD190" s="6"/>
      <c r="AE190" s="6"/>
      <c r="AF190" s="6"/>
      <c r="AG190" s="6"/>
      <c r="AH190" s="6"/>
      <c r="AI190" s="37"/>
      <c r="AJ190" s="110"/>
      <c r="AK190" s="194" t="str">
        <f t="shared" si="10"/>
        <v/>
      </c>
      <c r="AL190" s="202"/>
      <c r="AM190" s="6"/>
      <c r="AN190" s="6"/>
      <c r="AO190" s="6"/>
      <c r="AP190" s="6"/>
      <c r="AQ190" s="6"/>
      <c r="AR190" s="6"/>
      <c r="AS190" s="37"/>
      <c r="AT190" s="110"/>
      <c r="AU190" s="158" t="str">
        <f t="shared" si="11"/>
        <v/>
      </c>
    </row>
    <row r="191" spans="1:47" ht="24.95" customHeight="1" x14ac:dyDescent="0.25">
      <c r="A191" s="43" t="str">
        <f>IF(Demographics!A191&lt;&gt;"", Demographics!A191, "")</f>
        <v/>
      </c>
      <c r="B191" s="11" t="str">
        <f>IF(Demographics!B191&lt;&gt;"", Demographics!B191, "")</f>
        <v/>
      </c>
      <c r="C191" s="11" t="str">
        <f>IF(Surgical!C191&lt;&gt;"", Surgical!C191, "")</f>
        <v/>
      </c>
      <c r="D191" s="59" t="str">
        <f>IF(Surgical!G191&lt;&gt;"", Surgical!G191, "")</f>
        <v/>
      </c>
      <c r="E191" s="165"/>
      <c r="F191" s="26"/>
      <c r="G191" s="32"/>
      <c r="H191" s="32"/>
      <c r="I191" s="32"/>
      <c r="J191" s="32"/>
      <c r="K191" s="32"/>
      <c r="L191" s="32"/>
      <c r="M191" s="209"/>
      <c r="N191" s="110"/>
      <c r="O191" s="195" t="str">
        <f t="shared" si="8"/>
        <v/>
      </c>
      <c r="P191" s="28"/>
      <c r="Q191" s="33"/>
      <c r="R191" s="33"/>
      <c r="S191" s="33"/>
      <c r="T191" s="33"/>
      <c r="U191" s="33"/>
      <c r="V191" s="33"/>
      <c r="W191" s="30"/>
      <c r="X191" s="110"/>
      <c r="Y191" s="173" t="str">
        <f t="shared" si="9"/>
        <v/>
      </c>
      <c r="Z191" s="20"/>
      <c r="AA191" s="165"/>
      <c r="AB191" s="26"/>
      <c r="AC191" s="32"/>
      <c r="AD191" s="32"/>
      <c r="AE191" s="32"/>
      <c r="AF191" s="32"/>
      <c r="AG191" s="32"/>
      <c r="AH191" s="32"/>
      <c r="AI191" s="209"/>
      <c r="AJ191" s="110"/>
      <c r="AK191" s="195" t="str">
        <f t="shared" si="10"/>
        <v/>
      </c>
      <c r="AL191" s="28"/>
      <c r="AM191" s="33"/>
      <c r="AN191" s="33"/>
      <c r="AO191" s="33"/>
      <c r="AP191" s="33"/>
      <c r="AQ191" s="33"/>
      <c r="AR191" s="33"/>
      <c r="AS191" s="30"/>
      <c r="AT191" s="110"/>
      <c r="AU191" s="173" t="str">
        <f t="shared" si="11"/>
        <v/>
      </c>
    </row>
    <row r="192" spans="1:47" ht="24.95" customHeight="1" x14ac:dyDescent="0.25">
      <c r="A192" s="45" t="str">
        <f>IF(Demographics!A192&lt;&gt;"", Demographics!A192, "")</f>
        <v/>
      </c>
      <c r="B192" s="46" t="str">
        <f>IF(Demographics!B192&lt;&gt;"", Demographics!B192, "")</f>
        <v/>
      </c>
      <c r="C192" s="46" t="str">
        <f>IF(Surgical!C192&lt;&gt;"", Surgical!C192, "")</f>
        <v/>
      </c>
      <c r="D192" s="60" t="str">
        <f>IF(Surgical!G192&lt;&gt;"", Surgical!G192, "")</f>
        <v/>
      </c>
      <c r="E192" s="166"/>
      <c r="F192" s="202"/>
      <c r="G192" s="6"/>
      <c r="H192" s="6"/>
      <c r="I192" s="6"/>
      <c r="J192" s="6"/>
      <c r="K192" s="6"/>
      <c r="L192" s="6"/>
      <c r="M192" s="37"/>
      <c r="N192" s="110"/>
      <c r="O192" s="194" t="str">
        <f t="shared" si="8"/>
        <v/>
      </c>
      <c r="P192" s="202"/>
      <c r="Q192" s="6"/>
      <c r="R192" s="6"/>
      <c r="S192" s="6"/>
      <c r="T192" s="6"/>
      <c r="U192" s="6"/>
      <c r="V192" s="6"/>
      <c r="W192" s="37"/>
      <c r="X192" s="110"/>
      <c r="Y192" s="158" t="str">
        <f t="shared" si="9"/>
        <v/>
      </c>
      <c r="Z192" s="20"/>
      <c r="AA192" s="166"/>
      <c r="AB192" s="202"/>
      <c r="AC192" s="6"/>
      <c r="AD192" s="6"/>
      <c r="AE192" s="6"/>
      <c r="AF192" s="6"/>
      <c r="AG192" s="6"/>
      <c r="AH192" s="6"/>
      <c r="AI192" s="37"/>
      <c r="AJ192" s="110"/>
      <c r="AK192" s="194" t="str">
        <f t="shared" si="10"/>
        <v/>
      </c>
      <c r="AL192" s="202"/>
      <c r="AM192" s="6"/>
      <c r="AN192" s="6"/>
      <c r="AO192" s="6"/>
      <c r="AP192" s="6"/>
      <c r="AQ192" s="6"/>
      <c r="AR192" s="6"/>
      <c r="AS192" s="37"/>
      <c r="AT192" s="110"/>
      <c r="AU192" s="158" t="str">
        <f t="shared" si="11"/>
        <v/>
      </c>
    </row>
    <row r="193" spans="1:47" ht="24.95" customHeight="1" x14ac:dyDescent="0.25">
      <c r="A193" s="43" t="str">
        <f>IF(Demographics!A193&lt;&gt;"", Demographics!A193, "")</f>
        <v/>
      </c>
      <c r="B193" s="11" t="str">
        <f>IF(Demographics!B193&lt;&gt;"", Demographics!B193, "")</f>
        <v/>
      </c>
      <c r="C193" s="11" t="str">
        <f>IF(Surgical!C193&lt;&gt;"", Surgical!C193, "")</f>
        <v/>
      </c>
      <c r="D193" s="59" t="str">
        <f>IF(Surgical!G193&lt;&gt;"", Surgical!G193, "")</f>
        <v/>
      </c>
      <c r="E193" s="165"/>
      <c r="F193" s="26"/>
      <c r="G193" s="32"/>
      <c r="H193" s="32"/>
      <c r="I193" s="32"/>
      <c r="J193" s="32"/>
      <c r="K193" s="32"/>
      <c r="L193" s="32"/>
      <c r="M193" s="209"/>
      <c r="N193" s="110"/>
      <c r="O193" s="195" t="str">
        <f t="shared" si="8"/>
        <v/>
      </c>
      <c r="P193" s="28"/>
      <c r="Q193" s="33"/>
      <c r="R193" s="33"/>
      <c r="S193" s="33"/>
      <c r="T193" s="33"/>
      <c r="U193" s="33"/>
      <c r="V193" s="33"/>
      <c r="W193" s="30"/>
      <c r="X193" s="110"/>
      <c r="Y193" s="173" t="str">
        <f t="shared" si="9"/>
        <v/>
      </c>
      <c r="Z193" s="20"/>
      <c r="AA193" s="165"/>
      <c r="AB193" s="26"/>
      <c r="AC193" s="32"/>
      <c r="AD193" s="32"/>
      <c r="AE193" s="32"/>
      <c r="AF193" s="32"/>
      <c r="AG193" s="32"/>
      <c r="AH193" s="32"/>
      <c r="AI193" s="209"/>
      <c r="AJ193" s="110"/>
      <c r="AK193" s="195" t="str">
        <f t="shared" si="10"/>
        <v/>
      </c>
      <c r="AL193" s="28"/>
      <c r="AM193" s="33"/>
      <c r="AN193" s="33"/>
      <c r="AO193" s="33"/>
      <c r="AP193" s="33"/>
      <c r="AQ193" s="33"/>
      <c r="AR193" s="33"/>
      <c r="AS193" s="30"/>
      <c r="AT193" s="110"/>
      <c r="AU193" s="173" t="str">
        <f t="shared" si="11"/>
        <v/>
      </c>
    </row>
    <row r="194" spans="1:47" ht="24.95" customHeight="1" x14ac:dyDescent="0.25">
      <c r="A194" s="45" t="str">
        <f>IF(Demographics!A194&lt;&gt;"", Demographics!A194, "")</f>
        <v/>
      </c>
      <c r="B194" s="46" t="str">
        <f>IF(Demographics!B194&lt;&gt;"", Demographics!B194, "")</f>
        <v/>
      </c>
      <c r="C194" s="46" t="str">
        <f>IF(Surgical!C194&lt;&gt;"", Surgical!C194, "")</f>
        <v/>
      </c>
      <c r="D194" s="60" t="str">
        <f>IF(Surgical!G194&lt;&gt;"", Surgical!G194, "")</f>
        <v/>
      </c>
      <c r="E194" s="166"/>
      <c r="F194" s="202"/>
      <c r="G194" s="6"/>
      <c r="H194" s="6"/>
      <c r="I194" s="6"/>
      <c r="J194" s="6"/>
      <c r="K194" s="6"/>
      <c r="L194" s="6"/>
      <c r="M194" s="37"/>
      <c r="N194" s="110"/>
      <c r="O194" s="194" t="str">
        <f t="shared" si="8"/>
        <v/>
      </c>
      <c r="P194" s="202"/>
      <c r="Q194" s="6"/>
      <c r="R194" s="6"/>
      <c r="S194" s="6"/>
      <c r="T194" s="6"/>
      <c r="U194" s="6"/>
      <c r="V194" s="6"/>
      <c r="W194" s="37"/>
      <c r="X194" s="110"/>
      <c r="Y194" s="158" t="str">
        <f t="shared" si="9"/>
        <v/>
      </c>
      <c r="Z194" s="20"/>
      <c r="AA194" s="166"/>
      <c r="AB194" s="202"/>
      <c r="AC194" s="6"/>
      <c r="AD194" s="6"/>
      <c r="AE194" s="6"/>
      <c r="AF194" s="6"/>
      <c r="AG194" s="6"/>
      <c r="AH194" s="6"/>
      <c r="AI194" s="37"/>
      <c r="AJ194" s="110"/>
      <c r="AK194" s="194" t="str">
        <f t="shared" si="10"/>
        <v/>
      </c>
      <c r="AL194" s="202"/>
      <c r="AM194" s="6"/>
      <c r="AN194" s="6"/>
      <c r="AO194" s="6"/>
      <c r="AP194" s="6"/>
      <c r="AQ194" s="6"/>
      <c r="AR194" s="6"/>
      <c r="AS194" s="37"/>
      <c r="AT194" s="110"/>
      <c r="AU194" s="158" t="str">
        <f t="shared" si="11"/>
        <v/>
      </c>
    </row>
    <row r="195" spans="1:47" ht="24.95" customHeight="1" x14ac:dyDescent="0.25">
      <c r="A195" s="43" t="str">
        <f>IF(Demographics!A195&lt;&gt;"", Demographics!A195, "")</f>
        <v/>
      </c>
      <c r="B195" s="11" t="str">
        <f>IF(Demographics!B195&lt;&gt;"", Demographics!B195, "")</f>
        <v/>
      </c>
      <c r="C195" s="11" t="str">
        <f>IF(Surgical!C195&lt;&gt;"", Surgical!C195, "")</f>
        <v/>
      </c>
      <c r="D195" s="59" t="str">
        <f>IF(Surgical!G195&lt;&gt;"", Surgical!G195, "")</f>
        <v/>
      </c>
      <c r="E195" s="165"/>
      <c r="F195" s="26"/>
      <c r="G195" s="32"/>
      <c r="H195" s="32"/>
      <c r="I195" s="32"/>
      <c r="J195" s="32"/>
      <c r="K195" s="32"/>
      <c r="L195" s="32"/>
      <c r="M195" s="209"/>
      <c r="N195" s="110"/>
      <c r="O195" s="195" t="str">
        <f t="shared" si="8"/>
        <v/>
      </c>
      <c r="P195" s="28"/>
      <c r="Q195" s="33"/>
      <c r="R195" s="33"/>
      <c r="S195" s="33"/>
      <c r="T195" s="33"/>
      <c r="U195" s="33"/>
      <c r="V195" s="33"/>
      <c r="W195" s="30"/>
      <c r="X195" s="110"/>
      <c r="Y195" s="173" t="str">
        <f t="shared" si="9"/>
        <v/>
      </c>
      <c r="Z195" s="20"/>
      <c r="AA195" s="165"/>
      <c r="AB195" s="26"/>
      <c r="AC195" s="32"/>
      <c r="AD195" s="32"/>
      <c r="AE195" s="32"/>
      <c r="AF195" s="32"/>
      <c r="AG195" s="32"/>
      <c r="AH195" s="32"/>
      <c r="AI195" s="209"/>
      <c r="AJ195" s="110"/>
      <c r="AK195" s="195" t="str">
        <f t="shared" si="10"/>
        <v/>
      </c>
      <c r="AL195" s="28"/>
      <c r="AM195" s="33"/>
      <c r="AN195" s="33"/>
      <c r="AO195" s="33"/>
      <c r="AP195" s="33"/>
      <c r="AQ195" s="33"/>
      <c r="AR195" s="33"/>
      <c r="AS195" s="30"/>
      <c r="AT195" s="110"/>
      <c r="AU195" s="173" t="str">
        <f t="shared" si="11"/>
        <v/>
      </c>
    </row>
    <row r="196" spans="1:47" ht="24.95" customHeight="1" x14ac:dyDescent="0.25">
      <c r="A196" s="45" t="str">
        <f>IF(Demographics!A196&lt;&gt;"", Demographics!A196, "")</f>
        <v/>
      </c>
      <c r="B196" s="46" t="str">
        <f>IF(Demographics!B196&lt;&gt;"", Demographics!B196, "")</f>
        <v/>
      </c>
      <c r="C196" s="46" t="str">
        <f>IF(Surgical!C196&lt;&gt;"", Surgical!C196, "")</f>
        <v/>
      </c>
      <c r="D196" s="60" t="str">
        <f>IF(Surgical!G196&lt;&gt;"", Surgical!G196, "")</f>
        <v/>
      </c>
      <c r="E196" s="166"/>
      <c r="F196" s="202"/>
      <c r="G196" s="6"/>
      <c r="H196" s="6"/>
      <c r="I196" s="6"/>
      <c r="J196" s="6"/>
      <c r="K196" s="6"/>
      <c r="L196" s="6"/>
      <c r="M196" s="37"/>
      <c r="N196" s="110"/>
      <c r="O196" s="194" t="str">
        <f t="shared" si="8"/>
        <v/>
      </c>
      <c r="P196" s="202"/>
      <c r="Q196" s="6"/>
      <c r="R196" s="6"/>
      <c r="S196" s="6"/>
      <c r="T196" s="6"/>
      <c r="U196" s="6"/>
      <c r="V196" s="6"/>
      <c r="W196" s="37"/>
      <c r="X196" s="110"/>
      <c r="Y196" s="158" t="str">
        <f t="shared" si="9"/>
        <v/>
      </c>
      <c r="Z196" s="20"/>
      <c r="AA196" s="166"/>
      <c r="AB196" s="202"/>
      <c r="AC196" s="6"/>
      <c r="AD196" s="6"/>
      <c r="AE196" s="6"/>
      <c r="AF196" s="6"/>
      <c r="AG196" s="6"/>
      <c r="AH196" s="6"/>
      <c r="AI196" s="37"/>
      <c r="AJ196" s="110"/>
      <c r="AK196" s="194" t="str">
        <f t="shared" si="10"/>
        <v/>
      </c>
      <c r="AL196" s="202"/>
      <c r="AM196" s="6"/>
      <c r="AN196" s="6"/>
      <c r="AO196" s="6"/>
      <c r="AP196" s="6"/>
      <c r="AQ196" s="6"/>
      <c r="AR196" s="6"/>
      <c r="AS196" s="37"/>
      <c r="AT196" s="110"/>
      <c r="AU196" s="158" t="str">
        <f t="shared" si="11"/>
        <v/>
      </c>
    </row>
    <row r="197" spans="1:47" ht="24.95" customHeight="1" x14ac:dyDescent="0.25">
      <c r="A197" s="43" t="str">
        <f>IF(Demographics!A197&lt;&gt;"", Demographics!A197, "")</f>
        <v/>
      </c>
      <c r="B197" s="11" t="str">
        <f>IF(Demographics!B197&lt;&gt;"", Demographics!B197, "")</f>
        <v/>
      </c>
      <c r="C197" s="11" t="str">
        <f>IF(Surgical!C197&lt;&gt;"", Surgical!C197, "")</f>
        <v/>
      </c>
      <c r="D197" s="59" t="str">
        <f>IF(Surgical!G197&lt;&gt;"", Surgical!G197, "")</f>
        <v/>
      </c>
      <c r="E197" s="165"/>
      <c r="F197" s="26"/>
      <c r="G197" s="32"/>
      <c r="H197" s="32"/>
      <c r="I197" s="32"/>
      <c r="J197" s="32"/>
      <c r="K197" s="32"/>
      <c r="L197" s="32"/>
      <c r="M197" s="209"/>
      <c r="N197" s="110"/>
      <c r="O197" s="195" t="str">
        <f t="shared" ref="O197:O203" si="12">IF(AND(G197&lt;&gt;"",G197&lt;&gt;"CNT", G197&lt;&gt;"DNT",H197&lt;&gt;"",H197&lt;&gt;"CNT", H197&lt;&gt;"DNT",I197&lt;&gt;"",I197&lt;&gt;"CNT",I197&lt;&gt;"DNT",I197&lt;&gt;"",K197&lt;&gt;"",K197&lt;&gt;"CNT",K197&lt;&gt;"DNT",K197&lt;&gt;""),AVERAGE(G197,H197,I197,K197),"")</f>
        <v/>
      </c>
      <c r="P197" s="28"/>
      <c r="Q197" s="33"/>
      <c r="R197" s="33"/>
      <c r="S197" s="33"/>
      <c r="T197" s="33"/>
      <c r="U197" s="33"/>
      <c r="V197" s="33"/>
      <c r="W197" s="30"/>
      <c r="X197" s="110"/>
      <c r="Y197" s="173" t="str">
        <f t="shared" ref="Y197:Y203" si="13">IF(AND(Q197&lt;&gt;"",Q197&lt;&gt;"CNT", Q197&lt;&gt;"DNT",R197&lt;&gt;"",R197&lt;&gt;"CNT", R197&lt;&gt;"DNT",S197&lt;&gt;"",S197&lt;&gt;"CNT",S197&lt;&gt;"DNT",S197&lt;&gt;"",U197&lt;&gt;"",U197&lt;&gt;"CNT",U197&lt;&gt;"DNT",U197&lt;&gt;""),AVERAGE(Q197,R197,S197,U197),"")</f>
        <v/>
      </c>
      <c r="Z197" s="20"/>
      <c r="AA197" s="165"/>
      <c r="AB197" s="26"/>
      <c r="AC197" s="32"/>
      <c r="AD197" s="32"/>
      <c r="AE197" s="32"/>
      <c r="AF197" s="32"/>
      <c r="AG197" s="32"/>
      <c r="AH197" s="32"/>
      <c r="AI197" s="209"/>
      <c r="AJ197" s="110"/>
      <c r="AK197" s="195" t="str">
        <f t="shared" ref="AK197:AK203" si="14">IF(AND(AC197&lt;&gt;"",AC197&lt;&gt;"CNT", AC197&lt;&gt;"DNT",AD197&lt;&gt;"",AD197&lt;&gt;"CNT", AD197&lt;&gt;"DNT",AE197&lt;&gt;"",AE197&lt;&gt;"CNT",AE197&lt;&gt;"DNT",AE197&lt;&gt;"",AG197&lt;&gt;"",AG197&lt;&gt;"CNT",AG197&lt;&gt;"DNT",AG197&lt;&gt;""),AVERAGE(AC197,AD197,AE197,AG197),"")</f>
        <v/>
      </c>
      <c r="AL197" s="28"/>
      <c r="AM197" s="33"/>
      <c r="AN197" s="33"/>
      <c r="AO197" s="33"/>
      <c r="AP197" s="33"/>
      <c r="AQ197" s="33"/>
      <c r="AR197" s="33"/>
      <c r="AS197" s="30"/>
      <c r="AT197" s="110"/>
      <c r="AU197" s="173" t="str">
        <f t="shared" ref="AU197:AU203" si="15">IF(AND(AM197&lt;&gt;"",AM197&lt;&gt;"CNT", AM197&lt;&gt;"DNT",AN197&lt;&gt;"",AN197&lt;&gt;"CNT", AN197&lt;&gt;"DNT",AO197&lt;&gt;"",AO197&lt;&gt;"CNT",AO197&lt;&gt;"DNT",AO197&lt;&gt;"",AQ197&lt;&gt;"",AQ197&lt;&gt;"CNT",AQ197&lt;&gt;"DNT",AQ197&lt;&gt;""),AVERAGE(AM197,AN197,AO197,AQ197),"")</f>
        <v/>
      </c>
    </row>
    <row r="198" spans="1:47" ht="24.95" customHeight="1" x14ac:dyDescent="0.25">
      <c r="A198" s="45" t="str">
        <f>IF(Demographics!A198&lt;&gt;"", Demographics!A198, "")</f>
        <v/>
      </c>
      <c r="B198" s="46" t="str">
        <f>IF(Demographics!B198&lt;&gt;"", Demographics!B198, "")</f>
        <v/>
      </c>
      <c r="C198" s="46" t="str">
        <f>IF(Surgical!C198&lt;&gt;"", Surgical!C198, "")</f>
        <v/>
      </c>
      <c r="D198" s="60" t="str">
        <f>IF(Surgical!G198&lt;&gt;"", Surgical!G198, "")</f>
        <v/>
      </c>
      <c r="E198" s="166"/>
      <c r="F198" s="202"/>
      <c r="G198" s="6"/>
      <c r="H198" s="6"/>
      <c r="I198" s="6"/>
      <c r="J198" s="6"/>
      <c r="K198" s="6"/>
      <c r="L198" s="6"/>
      <c r="M198" s="37"/>
      <c r="N198" s="110"/>
      <c r="O198" s="194" t="str">
        <f t="shared" si="12"/>
        <v/>
      </c>
      <c r="P198" s="202"/>
      <c r="Q198" s="6"/>
      <c r="R198" s="6"/>
      <c r="S198" s="6"/>
      <c r="T198" s="6"/>
      <c r="U198" s="6"/>
      <c r="V198" s="6"/>
      <c r="W198" s="37"/>
      <c r="X198" s="110"/>
      <c r="Y198" s="158" t="str">
        <f t="shared" si="13"/>
        <v/>
      </c>
      <c r="Z198" s="20"/>
      <c r="AA198" s="166"/>
      <c r="AB198" s="202"/>
      <c r="AC198" s="6"/>
      <c r="AD198" s="6"/>
      <c r="AE198" s="6"/>
      <c r="AF198" s="6"/>
      <c r="AG198" s="6"/>
      <c r="AH198" s="6"/>
      <c r="AI198" s="37"/>
      <c r="AJ198" s="110"/>
      <c r="AK198" s="194" t="str">
        <f t="shared" si="14"/>
        <v/>
      </c>
      <c r="AL198" s="202"/>
      <c r="AM198" s="6"/>
      <c r="AN198" s="6"/>
      <c r="AO198" s="6"/>
      <c r="AP198" s="6"/>
      <c r="AQ198" s="6"/>
      <c r="AR198" s="6"/>
      <c r="AS198" s="37"/>
      <c r="AT198" s="110"/>
      <c r="AU198" s="158" t="str">
        <f t="shared" si="15"/>
        <v/>
      </c>
    </row>
    <row r="199" spans="1:47" ht="24.95" customHeight="1" x14ac:dyDescent="0.25">
      <c r="A199" s="43" t="str">
        <f>IF(Demographics!A199&lt;&gt;"", Demographics!A199, "")</f>
        <v/>
      </c>
      <c r="B199" s="11" t="str">
        <f>IF(Demographics!B199&lt;&gt;"", Demographics!B199, "")</f>
        <v/>
      </c>
      <c r="C199" s="11" t="str">
        <f>IF(Surgical!C199&lt;&gt;"", Surgical!C199, "")</f>
        <v/>
      </c>
      <c r="D199" s="59" t="str">
        <f>IF(Surgical!G199&lt;&gt;"", Surgical!G199, "")</f>
        <v/>
      </c>
      <c r="E199" s="165"/>
      <c r="F199" s="26"/>
      <c r="G199" s="32"/>
      <c r="H199" s="32"/>
      <c r="I199" s="32"/>
      <c r="J199" s="32"/>
      <c r="K199" s="32"/>
      <c r="L199" s="32"/>
      <c r="M199" s="209"/>
      <c r="N199" s="110"/>
      <c r="O199" s="195" t="str">
        <f t="shared" si="12"/>
        <v/>
      </c>
      <c r="P199" s="28"/>
      <c r="Q199" s="33"/>
      <c r="R199" s="33"/>
      <c r="S199" s="33"/>
      <c r="T199" s="33"/>
      <c r="U199" s="33"/>
      <c r="V199" s="33"/>
      <c r="W199" s="30"/>
      <c r="X199" s="110"/>
      <c r="Y199" s="173" t="str">
        <f t="shared" si="13"/>
        <v/>
      </c>
      <c r="Z199" s="20"/>
      <c r="AA199" s="165"/>
      <c r="AB199" s="26"/>
      <c r="AC199" s="32"/>
      <c r="AD199" s="32"/>
      <c r="AE199" s="32"/>
      <c r="AF199" s="32"/>
      <c r="AG199" s="32"/>
      <c r="AH199" s="32"/>
      <c r="AI199" s="209"/>
      <c r="AJ199" s="110"/>
      <c r="AK199" s="195" t="str">
        <f t="shared" si="14"/>
        <v/>
      </c>
      <c r="AL199" s="28"/>
      <c r="AM199" s="33"/>
      <c r="AN199" s="33"/>
      <c r="AO199" s="33"/>
      <c r="AP199" s="33"/>
      <c r="AQ199" s="33"/>
      <c r="AR199" s="33"/>
      <c r="AS199" s="30"/>
      <c r="AT199" s="110"/>
      <c r="AU199" s="173" t="str">
        <f t="shared" si="15"/>
        <v/>
      </c>
    </row>
    <row r="200" spans="1:47" ht="24.95" customHeight="1" x14ac:dyDescent="0.25">
      <c r="A200" s="45" t="str">
        <f>IF(Demographics!A200&lt;&gt;"", Demographics!A200, "")</f>
        <v/>
      </c>
      <c r="B200" s="46" t="str">
        <f>IF(Demographics!B200&lt;&gt;"", Demographics!B200, "")</f>
        <v/>
      </c>
      <c r="C200" s="46" t="str">
        <f>IF(Surgical!C200&lt;&gt;"", Surgical!C200, "")</f>
        <v/>
      </c>
      <c r="D200" s="60" t="str">
        <f>IF(Surgical!G200&lt;&gt;"", Surgical!G200, "")</f>
        <v/>
      </c>
      <c r="E200" s="166"/>
      <c r="F200" s="202"/>
      <c r="G200" s="6"/>
      <c r="H200" s="6"/>
      <c r="I200" s="6"/>
      <c r="J200" s="6"/>
      <c r="K200" s="6"/>
      <c r="L200" s="6"/>
      <c r="M200" s="37"/>
      <c r="N200" s="110"/>
      <c r="O200" s="194" t="str">
        <f t="shared" si="12"/>
        <v/>
      </c>
      <c r="P200" s="202"/>
      <c r="Q200" s="6"/>
      <c r="R200" s="6"/>
      <c r="S200" s="6"/>
      <c r="T200" s="6"/>
      <c r="U200" s="6"/>
      <c r="V200" s="6"/>
      <c r="W200" s="37"/>
      <c r="X200" s="110"/>
      <c r="Y200" s="158" t="str">
        <f t="shared" si="13"/>
        <v/>
      </c>
      <c r="Z200" s="20"/>
      <c r="AA200" s="166"/>
      <c r="AB200" s="202"/>
      <c r="AC200" s="6"/>
      <c r="AD200" s="6"/>
      <c r="AE200" s="6"/>
      <c r="AF200" s="6"/>
      <c r="AG200" s="6"/>
      <c r="AH200" s="6"/>
      <c r="AI200" s="37"/>
      <c r="AJ200" s="110"/>
      <c r="AK200" s="194" t="str">
        <f t="shared" si="14"/>
        <v/>
      </c>
      <c r="AL200" s="202"/>
      <c r="AM200" s="6"/>
      <c r="AN200" s="6"/>
      <c r="AO200" s="6"/>
      <c r="AP200" s="6"/>
      <c r="AQ200" s="6"/>
      <c r="AR200" s="6"/>
      <c r="AS200" s="37"/>
      <c r="AT200" s="110"/>
      <c r="AU200" s="158" t="str">
        <f t="shared" si="15"/>
        <v/>
      </c>
    </row>
    <row r="201" spans="1:47" ht="24.95" customHeight="1" x14ac:dyDescent="0.25">
      <c r="A201" s="43" t="str">
        <f>IF(Demographics!A201&lt;&gt;"", Demographics!A201, "")</f>
        <v/>
      </c>
      <c r="B201" s="11" t="str">
        <f>IF(Demographics!B201&lt;&gt;"", Demographics!B201, "")</f>
        <v/>
      </c>
      <c r="C201" s="11" t="str">
        <f>IF(Surgical!C201&lt;&gt;"", Surgical!C201, "")</f>
        <v/>
      </c>
      <c r="D201" s="59" t="str">
        <f>IF(Surgical!G201&lt;&gt;"", Surgical!G201, "")</f>
        <v/>
      </c>
      <c r="E201" s="165"/>
      <c r="F201" s="26"/>
      <c r="G201" s="32"/>
      <c r="H201" s="32"/>
      <c r="I201" s="32"/>
      <c r="J201" s="32"/>
      <c r="K201" s="32"/>
      <c r="L201" s="32"/>
      <c r="M201" s="209"/>
      <c r="N201" s="110"/>
      <c r="O201" s="195" t="str">
        <f t="shared" si="12"/>
        <v/>
      </c>
      <c r="P201" s="28"/>
      <c r="Q201" s="33"/>
      <c r="R201" s="33"/>
      <c r="S201" s="33"/>
      <c r="T201" s="33"/>
      <c r="U201" s="33"/>
      <c r="V201" s="33"/>
      <c r="W201" s="30"/>
      <c r="X201" s="110"/>
      <c r="Y201" s="173" t="str">
        <f t="shared" si="13"/>
        <v/>
      </c>
      <c r="Z201" s="20"/>
      <c r="AA201" s="165"/>
      <c r="AB201" s="26"/>
      <c r="AC201" s="32"/>
      <c r="AD201" s="32"/>
      <c r="AE201" s="32"/>
      <c r="AF201" s="32"/>
      <c r="AG201" s="32"/>
      <c r="AH201" s="32"/>
      <c r="AI201" s="209"/>
      <c r="AJ201" s="110"/>
      <c r="AK201" s="195" t="str">
        <f t="shared" si="14"/>
        <v/>
      </c>
      <c r="AL201" s="28"/>
      <c r="AM201" s="33"/>
      <c r="AN201" s="33"/>
      <c r="AO201" s="33"/>
      <c r="AP201" s="33"/>
      <c r="AQ201" s="33"/>
      <c r="AR201" s="33"/>
      <c r="AS201" s="30"/>
      <c r="AT201" s="110"/>
      <c r="AU201" s="173" t="str">
        <f t="shared" si="15"/>
        <v/>
      </c>
    </row>
    <row r="202" spans="1:47" ht="24.95" customHeight="1" x14ac:dyDescent="0.25">
      <c r="A202" s="45" t="str">
        <f>IF(Demographics!A202&lt;&gt;"", Demographics!A202, "")</f>
        <v/>
      </c>
      <c r="B202" s="46" t="str">
        <f>IF(Demographics!B202&lt;&gt;"", Demographics!B202, "")</f>
        <v/>
      </c>
      <c r="C202" s="46" t="str">
        <f>IF(Surgical!C202&lt;&gt;"", Surgical!C202, "")</f>
        <v/>
      </c>
      <c r="D202" s="60" t="str">
        <f>IF(Surgical!G202&lt;&gt;"", Surgical!G202, "")</f>
        <v/>
      </c>
      <c r="E202" s="166"/>
      <c r="F202" s="202"/>
      <c r="G202" s="6"/>
      <c r="H202" s="6"/>
      <c r="I202" s="6"/>
      <c r="J202" s="6"/>
      <c r="K202" s="6"/>
      <c r="L202" s="6"/>
      <c r="M202" s="37"/>
      <c r="N202" s="110"/>
      <c r="O202" s="194" t="str">
        <f t="shared" si="12"/>
        <v/>
      </c>
      <c r="P202" s="202"/>
      <c r="Q202" s="6"/>
      <c r="R202" s="6"/>
      <c r="S202" s="6"/>
      <c r="T202" s="6"/>
      <c r="U202" s="6"/>
      <c r="V202" s="6"/>
      <c r="W202" s="37"/>
      <c r="X202" s="110"/>
      <c r="Y202" s="158" t="str">
        <f t="shared" si="13"/>
        <v/>
      </c>
      <c r="Z202" s="20"/>
      <c r="AA202" s="166"/>
      <c r="AB202" s="202"/>
      <c r="AC202" s="6"/>
      <c r="AD202" s="6"/>
      <c r="AE202" s="6"/>
      <c r="AF202" s="6"/>
      <c r="AG202" s="6"/>
      <c r="AH202" s="6"/>
      <c r="AI202" s="37"/>
      <c r="AJ202" s="110"/>
      <c r="AK202" s="194" t="str">
        <f t="shared" si="14"/>
        <v/>
      </c>
      <c r="AL202" s="202"/>
      <c r="AM202" s="6"/>
      <c r="AN202" s="6"/>
      <c r="AO202" s="6"/>
      <c r="AP202" s="6"/>
      <c r="AQ202" s="6"/>
      <c r="AR202" s="6"/>
      <c r="AS202" s="37"/>
      <c r="AT202" s="110"/>
      <c r="AU202" s="158" t="str">
        <f t="shared" si="15"/>
        <v/>
      </c>
    </row>
    <row r="203" spans="1:47" ht="24.95" customHeight="1" thickBot="1" x14ac:dyDescent="0.3">
      <c r="A203" s="48" t="str">
        <f>IF(Demographics!A203&lt;&gt;"", Demographics!A203, "")</f>
        <v/>
      </c>
      <c r="B203" s="49" t="str">
        <f>IF(Demographics!B203&lt;&gt;"", Demographics!B203, "")</f>
        <v/>
      </c>
      <c r="C203" s="49" t="str">
        <f>IF(Surgical!C203&lt;&gt;"", Surgical!C203, "")</f>
        <v/>
      </c>
      <c r="D203" s="61" t="str">
        <f>IF(Surgical!G203&lt;&gt;"", Surgical!G203, "")</f>
        <v/>
      </c>
      <c r="E203" s="172"/>
      <c r="F203" s="179"/>
      <c r="G203" s="53"/>
      <c r="H203" s="53"/>
      <c r="I203" s="53"/>
      <c r="J203" s="53"/>
      <c r="K203" s="53"/>
      <c r="L203" s="53"/>
      <c r="M203" s="210"/>
      <c r="N203" s="162"/>
      <c r="O203" s="196" t="str">
        <f t="shared" si="12"/>
        <v/>
      </c>
      <c r="P203" s="174"/>
      <c r="Q203" s="54"/>
      <c r="R203" s="54"/>
      <c r="S203" s="54"/>
      <c r="T203" s="54"/>
      <c r="U203" s="54"/>
      <c r="V203" s="54"/>
      <c r="W203" s="55"/>
      <c r="X203" s="162"/>
      <c r="Y203" s="175" t="str">
        <f t="shared" si="13"/>
        <v/>
      </c>
      <c r="Z203" s="20"/>
      <c r="AA203" s="172"/>
      <c r="AB203" s="179"/>
      <c r="AC203" s="53"/>
      <c r="AD203" s="53"/>
      <c r="AE203" s="53"/>
      <c r="AF203" s="53"/>
      <c r="AG203" s="53"/>
      <c r="AH203" s="53"/>
      <c r="AI203" s="210"/>
      <c r="AJ203" s="162"/>
      <c r="AK203" s="196" t="str">
        <f t="shared" si="14"/>
        <v/>
      </c>
      <c r="AL203" s="174"/>
      <c r="AM203" s="54"/>
      <c r="AN203" s="54"/>
      <c r="AO203" s="54"/>
      <c r="AP203" s="54"/>
      <c r="AQ203" s="54"/>
      <c r="AR203" s="54"/>
      <c r="AS203" s="55"/>
      <c r="AT203" s="162"/>
      <c r="AU203" s="175" t="str">
        <f t="shared" si="15"/>
        <v/>
      </c>
    </row>
  </sheetData>
  <sheetProtection password="C941" sheet="1" objects="1" scenarios="1"/>
  <mergeCells count="11">
    <mergeCell ref="A1:AU1"/>
    <mergeCell ref="AA2:AA3"/>
    <mergeCell ref="A2:A3"/>
    <mergeCell ref="B2:B3"/>
    <mergeCell ref="C2:C3"/>
    <mergeCell ref="D2:D3"/>
    <mergeCell ref="E2:E3"/>
    <mergeCell ref="F2:O2"/>
    <mergeCell ref="P2:Y2"/>
    <mergeCell ref="AB2:AK2"/>
    <mergeCell ref="AL2:AU2"/>
  </mergeCells>
  <dataValidations xWindow="1018" yWindow="522" count="3">
    <dataValidation operator="lessThanOrEqual" allowBlank="1" sqref="D4:D203" xr:uid="{00000000-0002-0000-0400-000000000000}"/>
    <dataValidation allowBlank="1" showInputMessage="1" showErrorMessage="1" prompt="Will be automaticlly calculated if values for 0.5, 1 ,2  and 4 kHz are entered!" sqref="N4:N203 X4:X203 AJ4:AJ203 AT4:AT203" xr:uid="{00000000-0002-0000-0400-000001000000}"/>
    <dataValidation allowBlank="1" showInputMessage="1" showErrorMessage="1" promptTitle="PTA4" prompt="Will be automaticlly calculated if values for 0.5, 1 ,2  and 4 kHz are entered!" sqref="Y4:Y203 AU4:AU203 O4:O203 AK4:AK203" xr:uid="{00000000-0002-0000-0400-000002000000}"/>
  </dataValidations>
  <pageMargins left="0.70866141732283472" right="0.70866141732283472" top="1" bottom="0.74803149606299213" header="0.31496062992125984" footer="0.31496062992125984"/>
  <pageSetup paperSize="9" scale="28" orientation="portrait" r:id="rId1"/>
  <headerFooter>
    <oddHeader xml:space="preserve">&amp;LMinimal reporting standards for Active Middle Ear Hearing Implants
Maier H et al.
Supplement &amp;C&amp;A 
Page &amp;P/&amp;N&amp;RData Collection Sheet -Version 1.0 </oddHeader>
  </headerFooter>
  <extLst>
    <ext xmlns:x14="http://schemas.microsoft.com/office/spreadsheetml/2009/9/main" uri="{CCE6A557-97BC-4b89-ADB6-D9C93CAAB3DF}">
      <x14:dataValidations xmlns:xm="http://schemas.microsoft.com/office/excel/2006/main" xWindow="1018" yWindow="522" count="34">
        <x14:dataValidation type="list" allowBlank="1" showInputMessage="1" showErrorMessage="1" error="Enter a value _x000a_between 0-115 [dB HL]_x000a_or select _x000a_CNT_x000a_DNT" promptTitle="Pre OP AC  0.5 kHz" prompt="Right Ear_x000a_Enter a value _x000a_between 0-115 [dB HL]_x000a_or select _x000a_CNT_x000a_DNT" xr:uid="{00000000-0002-0000-0400-000003000000}">
          <x14:formula1>
            <xm:f>'Drop Down Lists'!$J$3:$J$120</xm:f>
          </x14:formula1>
          <xm:sqref>Q4:Q203</xm:sqref>
        </x14:dataValidation>
        <x14:dataValidation type="list" allowBlank="1" showInputMessage="1" showErrorMessage="1" error="Enter a value _x000a_between 0-125 [dB HL]_x000a_or select _x000a_CNT_x000a_DNT" promptTitle="Pre OP AC  1 kHz" prompt="Right Ear_x000a_Enter a value _x000a_between 0-125 [dB HL]_x000a_or select _x000a_CNT_x000a_DNT" xr:uid="{00000000-0002-0000-0400-000004000000}">
          <x14:formula1>
            <xm:f>'Drop Down Lists'!$K$3:$K$130</xm:f>
          </x14:formula1>
          <xm:sqref>R4:R203</xm:sqref>
        </x14:dataValidation>
        <x14:dataValidation type="list" allowBlank="1" showInputMessage="1" showErrorMessage="1" error="Enter a value _x000a_between 0-125 [dB HL]_x000a_or select _x000a_CNT_x000a_DNT" promptTitle="Pre OP AC 2 kHz" prompt="Right Ear_x000a_Enter a value _x000a_between 0-125 [dB HL]_x000a_or select _x000a_CNT_x000a_DNT" xr:uid="{00000000-0002-0000-0400-000005000000}">
          <x14:formula1>
            <xm:f>'Drop Down Lists'!$L$3:$L$130</xm:f>
          </x14:formula1>
          <xm:sqref>S4:S203</xm:sqref>
        </x14:dataValidation>
        <x14:dataValidation type="list" allowBlank="1" showInputMessage="1" showErrorMessage="1" error="Enter a value _x000a_between 0-125 [dB HL]_x000a_or select _x000a_CNT_x000a_DNT" promptTitle="Pre OP AC 3 kHz" prompt="Right Ear_x000a_Enter a value _x000a_between 0-125 [dB HL]_x000a_or select _x000a_CNT_x000a_DNT" xr:uid="{00000000-0002-0000-0400-000006000000}">
          <x14:formula1>
            <xm:f>'Drop Down Lists'!$M$3:$M$130</xm:f>
          </x14:formula1>
          <xm:sqref>T4:T203</xm:sqref>
        </x14:dataValidation>
        <x14:dataValidation type="list" allowBlank="1" showInputMessage="1" showErrorMessage="1" error="Enter a value _x000a_between 0-125 [dB HL]_x000a_or select _x000a_CNT_x000a_DNT" promptTitle="Pre OP AC 4 kHz" prompt="Right Ear_x000a_Enter a value _x000a_between 0-125 [dB HL]_x000a_or select _x000a_CNT_x000a_DNT" xr:uid="{00000000-0002-0000-0400-000007000000}">
          <x14:formula1>
            <xm:f>'Drop Down Lists'!$N$3:$N$130</xm:f>
          </x14:formula1>
          <xm:sqref>U4:U203</xm:sqref>
        </x14:dataValidation>
        <x14:dataValidation type="list" allowBlank="1" showInputMessage="1" showErrorMessage="1" error="Enter a value _x000a_between 0-125 [dB HL]_x000a_or select _x000a_CNT_x000a_DNT" promptTitle="Pre OP AC 6 kHz" prompt="Right Ear_x000a_Enter a value _x000a_between 0-125 [dB HL]_x000a_or select _x000a_CNT_x000a_DNT" xr:uid="{00000000-0002-0000-0400-000008000000}">
          <x14:formula1>
            <xm:f>'Drop Down Lists'!$O$3:$O$130</xm:f>
          </x14:formula1>
          <xm:sqref>V4:V203</xm:sqref>
        </x14:dataValidation>
        <x14:dataValidation type="list" allowBlank="1" showInputMessage="1" showErrorMessage="1" error="Enter a value _x000a_between 0-115 [dB HL]_x000a_or select _x000a_CNT_x000a_DNT" promptTitle="Pre OP AC 8 kHz" prompt="Right Ear_x000a_Enter a value _x000a_between 0-115 [dB HL]_x000a_or select _x000a_CNT_x000a_DNT" xr:uid="{00000000-0002-0000-0400-000009000000}">
          <x14:formula1>
            <xm:f>'Drop Down Lists'!$P$3:$P$120</xm:f>
          </x14:formula1>
          <xm:sqref>W4:W203</xm:sqref>
        </x14:dataValidation>
        <x14:dataValidation type="list" allowBlank="1" showInputMessage="1" showErrorMessage="1" error="Enter a value _x000a_between 0-115 [dB HL]_x000a_or select _x000a_CNT_x000a_DNT" promptTitle="Pre OP AC  0.5 kHz" prompt="Left Ear_x000a_Enter a value _x000a_between 0-115 [dB HL]_x000a_or select _x000a_CNT_x000a_DNT" xr:uid="{00000000-0002-0000-0400-00000A000000}">
          <x14:formula1>
            <xm:f>'Drop Down Lists'!$J$3:$J$120</xm:f>
          </x14:formula1>
          <xm:sqref>G4:G203</xm:sqref>
        </x14:dataValidation>
        <x14:dataValidation type="list" allowBlank="1" showInputMessage="1" showErrorMessage="1" error="Enter a value _x000a_between 0-125 [dB HL]_x000a_or select _x000a_CNT_x000a_DNT" promptTitle="Pre OP AC  1 kHz" prompt="Left Ear_x000a_Enter a value _x000a_between 0-125 [dB HL]_x000a_or select _x000a_CNT_x000a_DNT" xr:uid="{00000000-0002-0000-0400-00000B000000}">
          <x14:formula1>
            <xm:f>'Drop Down Lists'!$K$3:$K$130</xm:f>
          </x14:formula1>
          <xm:sqref>H4:H203</xm:sqref>
        </x14:dataValidation>
        <x14:dataValidation type="list" allowBlank="1" showInputMessage="1" showErrorMessage="1" error="Enter a value _x000a_between 0-125 [dB HL]_x000a_or select _x000a_CNT_x000a_DNT" promptTitle="Pre OP AC 2 kHz" prompt="Left Ear_x000a_Enter a value _x000a_between 0-125 [dB HL]_x000a_or select _x000a_CNT_x000a_DNT" xr:uid="{00000000-0002-0000-0400-00000C000000}">
          <x14:formula1>
            <xm:f>'Drop Down Lists'!$L$3:$L$130</xm:f>
          </x14:formula1>
          <xm:sqref>I4:I203</xm:sqref>
        </x14:dataValidation>
        <x14:dataValidation type="list" allowBlank="1" showInputMessage="1" showErrorMessage="1" error="Enter a value _x000a_between 0-125 [dB HL]_x000a_or select _x000a_CNT_x000a_DNT" promptTitle="Pre OP AC 3 kHz" prompt="Left Ear_x000a_Enter a value _x000a_between 0-125 [dB HL]_x000a_or select _x000a_CNT_x000a_DNT" xr:uid="{00000000-0002-0000-0400-00000D000000}">
          <x14:formula1>
            <xm:f>'Drop Down Lists'!$M$3:$M$130</xm:f>
          </x14:formula1>
          <xm:sqref>J4:J203</xm:sqref>
        </x14:dataValidation>
        <x14:dataValidation type="list" allowBlank="1" showInputMessage="1" showErrorMessage="1" error="Enter a value _x000a_between 0-125 [dB HL]_x000a_or select _x000a_CNT_x000a_DNT" promptTitle="Pre OP AC 4 kHz" prompt="Left Ear_x000a_Enter a value _x000a_between 0-125 [dB HL]_x000a_or select _x000a_CNT_x000a_DNT" xr:uid="{00000000-0002-0000-0400-00000E000000}">
          <x14:formula1>
            <xm:f>'Drop Down Lists'!$N$3:$N$130</xm:f>
          </x14:formula1>
          <xm:sqref>K4:K203</xm:sqref>
        </x14:dataValidation>
        <x14:dataValidation type="list" allowBlank="1" showInputMessage="1" showErrorMessage="1" error="Enter a value _x000a_between 0-125 [dB HL]_x000a_or select _x000a_CNT_x000a_DNT" promptTitle="Pre OP AC 6 kHz" prompt="Left Ear_x000a_Enter a value _x000a_between 0-125 [dB HL]_x000a_or select _x000a_CNT_x000a_DNT" xr:uid="{00000000-0002-0000-0400-00000F000000}">
          <x14:formula1>
            <xm:f>'Drop Down Lists'!$O$3:$O$130</xm:f>
          </x14:formula1>
          <xm:sqref>L4:L203</xm:sqref>
        </x14:dataValidation>
        <x14:dataValidation type="list" allowBlank="1" showInputMessage="1" showErrorMessage="1" error="Enter a value _x000a_between 0-115 [dB HL]_x000a_or select _x000a_CNT_x000a_DNT" promptTitle="Pre OP AC 8 kHz" prompt="Left Ear_x000a_Enter a value _x000a_between 0-115 [dB HL]_x000a_or select _x000a_CNT_x000a_DNT" xr:uid="{00000000-0002-0000-0400-000010000000}">
          <x14:formula1>
            <xm:f>'Drop Down Lists'!$P$3:$P$120</xm:f>
          </x14:formula1>
          <xm:sqref>M4:M203</xm:sqref>
        </x14:dataValidation>
        <x14:dataValidation type="list" allowBlank="1" showInputMessage="1" showErrorMessage="1" error="Enter a value _x000a_between 0-115 [dB HL]_x000a_or select _x000a_CNT_x000a_DNT" promptTitle="6M post activation AC  0.5 kHz" prompt="Left Ear_x000a_Enter a value _x000a_between 0-115 [dB HL]_x000a_or select _x000a_CNT_x000a_DNT" xr:uid="{00000000-0002-0000-0400-000011000000}">
          <x14:formula1>
            <xm:f>'Drop Down Lists'!$J$3:$J$120</xm:f>
          </x14:formula1>
          <xm:sqref>AC4:AC203</xm:sqref>
        </x14:dataValidation>
        <x14:dataValidation type="list" allowBlank="1" showInputMessage="1" showErrorMessage="1" error="Enter a value _x000a_between 0-125 [dB HL]_x000a_or select _x000a_CNT_x000a_DNT" promptTitle="6M post activation AC  1 kHz" prompt="Left Ear_x000a_Enter a value _x000a_between 0-125 [dB HL]_x000a_or select _x000a_CNT_x000a_DNT" xr:uid="{00000000-0002-0000-0400-000012000000}">
          <x14:formula1>
            <xm:f>'Drop Down Lists'!$K$3:$K$130</xm:f>
          </x14:formula1>
          <xm:sqref>AD4:AD203</xm:sqref>
        </x14:dataValidation>
        <x14:dataValidation type="list" allowBlank="1" showInputMessage="1" showErrorMessage="1" error="Enter a value _x000a_between 0-125 [dB HL]_x000a_or select _x000a_CNT_x000a_DNT" promptTitle="6M post activation AC 2 kHz" prompt="Left Ear_x000a_Enter a value _x000a_between 0-125 [dB HL]_x000a_or select _x000a_CNT_x000a_DNT" xr:uid="{00000000-0002-0000-0400-000013000000}">
          <x14:formula1>
            <xm:f>'Drop Down Lists'!$L$3:$L$130</xm:f>
          </x14:formula1>
          <xm:sqref>AE4:AE203</xm:sqref>
        </x14:dataValidation>
        <x14:dataValidation type="list" allowBlank="1" showInputMessage="1" showErrorMessage="1" error="Enter a value _x000a_between 0-125 [dB HL]_x000a_or select _x000a_CNT_x000a_DNT" promptTitle="6M post activation AC 3 kHz" prompt="Left Ear_x000a_Enter a value _x000a_between 0-125 [dB HL]_x000a_or select _x000a_CNT_x000a_DNT" xr:uid="{00000000-0002-0000-0400-000014000000}">
          <x14:formula1>
            <xm:f>'Drop Down Lists'!$M$3:$M$130</xm:f>
          </x14:formula1>
          <xm:sqref>AF4:AF203</xm:sqref>
        </x14:dataValidation>
        <x14:dataValidation type="list" allowBlank="1" showInputMessage="1" showErrorMessage="1" error="Enter a value _x000a_between 0-125 [dB HL]_x000a_or select _x000a_CNT_x000a_DNT" promptTitle="6M post activation AC 4 kHz" prompt="Left Ear_x000a_Enter a value _x000a_between 0-125 [dB HL]_x000a_or select _x000a_CNT_x000a_DNT" xr:uid="{00000000-0002-0000-0400-000015000000}">
          <x14:formula1>
            <xm:f>'Drop Down Lists'!$N$3:$N$130</xm:f>
          </x14:formula1>
          <xm:sqref>AG4:AG203</xm:sqref>
        </x14:dataValidation>
        <x14:dataValidation type="list" allowBlank="1" showInputMessage="1" showErrorMessage="1" error="Enter a value _x000a_between 0-125 [dB HL]_x000a_or select _x000a_CNT_x000a_DNT" promptTitle="6M post activation AC 6 kHz" prompt="Left Ear_x000a_Enter a value _x000a_between 0-125 [dB HL]_x000a_or select _x000a_CNT_x000a_DNT" xr:uid="{00000000-0002-0000-0400-000016000000}">
          <x14:formula1>
            <xm:f>'Drop Down Lists'!$O$3:$O$130</xm:f>
          </x14:formula1>
          <xm:sqref>AH4:AH203</xm:sqref>
        </x14:dataValidation>
        <x14:dataValidation type="list" allowBlank="1" showInputMessage="1" showErrorMessage="1" error="Enter a value _x000a_between 0-115 [dB HL]_x000a_or select _x000a_CNT_x000a_DNT" promptTitle="6M post activation 8 kHz" prompt="Left Ear_x000a_Enter a value _x000a_between 0-115 [dB HL]_x000a_or select _x000a_CNT_x000a_DNT" xr:uid="{00000000-0002-0000-0400-000017000000}">
          <x14:formula1>
            <xm:f>'Drop Down Lists'!$P$3:$P$120</xm:f>
          </x14:formula1>
          <xm:sqref>AI4:AI203</xm:sqref>
        </x14:dataValidation>
        <x14:dataValidation type="list" allowBlank="1" showInputMessage="1" showErrorMessage="1" error="Enter a value _x000a_between 0-115 [dB HL]_x000a_or select _x000a_CNT_x000a_DNT" promptTitle="6M post activation AC  0.5 kHz" prompt="Right Ear_x000a_Enter a value _x000a_between 0-115 [dB HL]_x000a_or select _x000a_CNT_x000a_DNT" xr:uid="{00000000-0002-0000-0400-000018000000}">
          <x14:formula1>
            <xm:f>'Drop Down Lists'!$J$3:$J$120</xm:f>
          </x14:formula1>
          <xm:sqref>AM4:AM203</xm:sqref>
        </x14:dataValidation>
        <x14:dataValidation type="list" allowBlank="1" showInputMessage="1" showErrorMessage="1" error="Enter a value _x000a_between 0-125 [dB HL]_x000a_or select _x000a_CNT_x000a_DNT" promptTitle="6M post activation AC  1 kHz" prompt="Right Ear_x000a_Enter a value _x000a_between 0-125 [dB HL]_x000a_or select _x000a_CNT_x000a_DNT" xr:uid="{00000000-0002-0000-0400-000019000000}">
          <x14:formula1>
            <xm:f>'Drop Down Lists'!$K$3:$K$130</xm:f>
          </x14:formula1>
          <xm:sqref>AN4:AN203</xm:sqref>
        </x14:dataValidation>
        <x14:dataValidation type="list" allowBlank="1" showInputMessage="1" showErrorMessage="1" error="Enter a value _x000a_between 0-125 [dB HL]_x000a_or select _x000a_CNT_x000a_DNT" promptTitle="6M post activation AC 2 kHz" prompt="Right Ear_x000a_Enter a value _x000a_between 0-125 [dB HL]_x000a_or select _x000a_CNT_x000a_DNT" xr:uid="{00000000-0002-0000-0400-00001A000000}">
          <x14:formula1>
            <xm:f>'Drop Down Lists'!$L$3:$L$130</xm:f>
          </x14:formula1>
          <xm:sqref>AO4:AO203</xm:sqref>
        </x14:dataValidation>
        <x14:dataValidation type="list" allowBlank="1" showInputMessage="1" showErrorMessage="1" error="Enter a value _x000a_between 0-125 [dB HL]_x000a_or select _x000a_CNT_x000a_DNT" promptTitle="6M post activation AC 3 kHz" prompt="Right Ear_x000a_Enter a value _x000a_between 0-125 [dB HL]_x000a_or select _x000a_CNT_x000a_DNT" xr:uid="{00000000-0002-0000-0400-00001B000000}">
          <x14:formula1>
            <xm:f>'Drop Down Lists'!$M$3:$M$130</xm:f>
          </x14:formula1>
          <xm:sqref>AP4:AP203</xm:sqref>
        </x14:dataValidation>
        <x14:dataValidation type="list" allowBlank="1" showInputMessage="1" showErrorMessage="1" error="Enter a value _x000a_between 0-125 [dB HL]_x000a_or select _x000a_CNT_x000a_DNT" promptTitle="6M post activation AC 4 kHz" prompt="Right Ear_x000a_Enter a value _x000a_between 0-125 [dB HL]_x000a_or select _x000a_CNT_x000a_DNT" xr:uid="{00000000-0002-0000-0400-00001C000000}">
          <x14:formula1>
            <xm:f>'Drop Down Lists'!$N$3:$N$130</xm:f>
          </x14:formula1>
          <xm:sqref>AQ4:AQ203</xm:sqref>
        </x14:dataValidation>
        <x14:dataValidation type="list" allowBlank="1" showInputMessage="1" showErrorMessage="1" error="Enter a value _x000a_between 0-125 [dB HL]_x000a_or select _x000a_CNT_x000a_DNT" promptTitle="6M post activation AC 6 kHz" prompt="Right Ear_x000a_Enter a value _x000a_between 0-125 [dB HL]_x000a_or select _x000a_CNT_x000a_DNT" xr:uid="{00000000-0002-0000-0400-00001D000000}">
          <x14:formula1>
            <xm:f>'Drop Down Lists'!$O$3:$O$130</xm:f>
          </x14:formula1>
          <xm:sqref>AR4:AR203</xm:sqref>
        </x14:dataValidation>
        <x14:dataValidation type="list" allowBlank="1" showInputMessage="1" showErrorMessage="1" error="Enter a value _x000a_between 0-115 [dB HL]_x000a_or select _x000a_CNT_x000a_DNT" promptTitle="6M post activation AC 8 kHz" prompt="Right Ear_x000a_Enter a value _x000a_between 0-115 [dB HL]_x000a_or select _x000a_CNT_x000a_DNT" xr:uid="{00000000-0002-0000-0400-00001E000000}">
          <x14:formula1>
            <xm:f>'Drop Down Lists'!$P$3:$P$120</xm:f>
          </x14:formula1>
          <xm:sqref>AS4:AS203</xm:sqref>
        </x14:dataValidation>
        <x14:dataValidation type="list" allowBlank="1" showInputMessage="1" showErrorMessage="1" error="Enter a value _x000a_between 0-115 [dB HL]_x000a_or select _x000a_CNT_x000a_DNT" promptTitle="Pre OP AC  0.250 kHz" prompt="Left Ear_x000a_Enter a value _x000a_between 0-115 [dB HL]_x000a_or select _x000a_CNT_x000a_DNT" xr:uid="{00000000-0002-0000-0400-00001F000000}">
          <x14:formula1>
            <xm:f>'Drop Down Lists'!$I$3:$I$120</xm:f>
          </x14:formula1>
          <xm:sqref>F4:F203</xm:sqref>
        </x14:dataValidation>
        <x14:dataValidation type="list" allowBlank="1" showInputMessage="1" showErrorMessage="1" error="Enter a value _x000a_between 0-115 [dB HL]_x000a_or select _x000a_CNT_x000a_DNT" promptTitle="Pre OP AC  0.250 kHz" prompt="Right Ear_x000a_Enter a value _x000a_between 0-115 [dB HL]_x000a_or select _x000a_CNT_x000a_DNT" xr:uid="{00000000-0002-0000-0400-000020000000}">
          <x14:formula1>
            <xm:f>'Drop Down Lists'!$I$3:$I$120</xm:f>
          </x14:formula1>
          <xm:sqref>P4:P203</xm:sqref>
        </x14:dataValidation>
        <x14:dataValidation type="list" allowBlank="1" showInputMessage="1" showErrorMessage="1" error="Enter a value _x000a_between 0-115 [dB HL]_x000a_or select _x000a_CNT_x000a_DNT" promptTitle="6M post activation AC  0.250 kHz" prompt="Left Ear_x000a_Enter a value _x000a_between 0-115 [dB HL]_x000a_or select _x000a_CNT_x000a_DNT" xr:uid="{00000000-0002-0000-0400-000021000000}">
          <x14:formula1>
            <xm:f>'Drop Down Lists'!$I$3:$I$120</xm:f>
          </x14:formula1>
          <xm:sqref>AB4:AB203</xm:sqref>
        </x14:dataValidation>
        <x14:dataValidation type="list" allowBlank="1" showInputMessage="1" showErrorMessage="1" error="Enter a value _x000a_between 0-115 [dB HL]_x000a_or select _x000a_CNT_x000a_DNT" promptTitle="6M post activation AC  0.250 kHz" prompt="Right Ear_x000a_Enter a value _x000a_between 0-115 [dB HL]_x000a_or select _x000a_CNT_x000a_DNT" xr:uid="{00000000-0002-0000-0400-000022000000}">
          <x14:formula1>
            <xm:f>'Drop Down Lists'!$I$3:$I$120</xm:f>
          </x14:formula1>
          <xm:sqref>AL4:AL203</xm:sqref>
        </x14:dataValidation>
        <x14:dataValidation type="date" operator="greaterThanOrEqual" allowBlank="1" showInputMessage="1" showErrorMessage="1" error="Date has to be 6 month after activation" promptTitle="DATE" prompt="Enter Date of test 6M post activiation" xr:uid="{00000000-0002-0000-0400-000023000000}">
          <x14:formula1>
            <xm:f>DATE(YEAR(Surgical!E4),MONTH(Surgical!E4)+6,DAY(Surgical!E4))</xm:f>
          </x14:formula1>
          <xm:sqref>AA4:AA203</xm:sqref>
        </x14:dataValidation>
        <x14:dataValidation type="date" operator="lessThanOrEqual" allowBlank="1" showInputMessage="1" showErrorMessage="1" promptTitle="DATE" prompt="Enter Date of test Pre Op" xr:uid="{00000000-0002-0000-0400-000024000000}">
          <x14:formula1>
            <xm:f>Surgical!D4</xm:f>
          </x14:formula1>
          <xm:sqref>E4:E203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203"/>
  <sheetViews>
    <sheetView view="pageBreakPreview" zoomScale="85" zoomScaleNormal="100" zoomScaleSheetLayoutView="85" zoomScalePageLayoutView="70" workbookViewId="0">
      <selection activeCell="A4" sqref="A4"/>
    </sheetView>
  </sheetViews>
  <sheetFormatPr baseColWidth="10" defaultColWidth="0" defaultRowHeight="15" zeroHeight="1" x14ac:dyDescent="0.25"/>
  <cols>
    <col min="1" max="2" width="9.140625" customWidth="1"/>
    <col min="3" max="5" width="11.7109375" style="1" customWidth="1"/>
    <col min="6" max="13" width="5.7109375" style="1" customWidth="1"/>
    <col min="14" max="14" width="1.85546875" style="1" customWidth="1"/>
    <col min="15" max="15" width="12.85546875" style="1" customWidth="1"/>
    <col min="16" max="23" width="5.7109375" customWidth="1"/>
    <col min="24" max="24" width="1.5703125" customWidth="1"/>
    <col min="25" max="25" width="13" customWidth="1"/>
    <col min="26" max="26" width="5" customWidth="1"/>
    <col min="27" max="27" width="11.7109375" customWidth="1"/>
    <col min="28" max="35" width="5.7109375" customWidth="1"/>
    <col min="36" max="36" width="1.85546875" style="1" customWidth="1"/>
    <col min="37" max="37" width="12.85546875" style="1" customWidth="1"/>
    <col min="38" max="45" width="5.7109375" customWidth="1"/>
    <col min="46" max="46" width="1.5703125" customWidth="1"/>
    <col min="47" max="47" width="13" customWidth="1"/>
    <col min="48" max="16384" width="9.140625" hidden="1"/>
  </cols>
  <sheetData>
    <row r="1" spans="1:47" ht="49.5" customHeight="1" thickBot="1" x14ac:dyDescent="0.3">
      <c r="A1" s="234" t="s">
        <v>47</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row>
    <row r="2" spans="1:47" ht="94.5" customHeight="1" thickBot="1" x14ac:dyDescent="0.3">
      <c r="A2" s="249" t="str">
        <f>Demographics!A3</f>
        <v>Site ID</v>
      </c>
      <c r="B2" s="251" t="str">
        <f>Demographics!B3</f>
        <v>User ID</v>
      </c>
      <c r="C2" s="240" t="str">
        <f>Surgical!C3</f>
        <v>Serial
 Number</v>
      </c>
      <c r="D2" s="253" t="s">
        <v>6</v>
      </c>
      <c r="E2" s="238" t="s">
        <v>31</v>
      </c>
      <c r="F2" s="261" t="s">
        <v>45</v>
      </c>
      <c r="G2" s="262"/>
      <c r="H2" s="262"/>
      <c r="I2" s="262"/>
      <c r="J2" s="262"/>
      <c r="K2" s="262"/>
      <c r="L2" s="262"/>
      <c r="M2" s="262"/>
      <c r="N2" s="262"/>
      <c r="O2" s="263"/>
      <c r="P2" s="257" t="s">
        <v>46</v>
      </c>
      <c r="Q2" s="258"/>
      <c r="R2" s="258"/>
      <c r="S2" s="258"/>
      <c r="T2" s="258"/>
      <c r="U2" s="258"/>
      <c r="V2" s="258"/>
      <c r="W2" s="258"/>
      <c r="X2" s="259"/>
      <c r="Y2" s="260"/>
      <c r="Z2" s="20"/>
      <c r="AA2" s="255" t="s">
        <v>30</v>
      </c>
      <c r="AB2" s="264" t="s">
        <v>99</v>
      </c>
      <c r="AC2" s="265"/>
      <c r="AD2" s="265"/>
      <c r="AE2" s="265"/>
      <c r="AF2" s="265"/>
      <c r="AG2" s="265"/>
      <c r="AH2" s="265"/>
      <c r="AI2" s="265"/>
      <c r="AJ2" s="265"/>
      <c r="AK2" s="266"/>
      <c r="AL2" s="267" t="s">
        <v>54</v>
      </c>
      <c r="AM2" s="259"/>
      <c r="AN2" s="259"/>
      <c r="AO2" s="259"/>
      <c r="AP2" s="259"/>
      <c r="AQ2" s="259"/>
      <c r="AR2" s="259"/>
      <c r="AS2" s="259"/>
      <c r="AT2" s="259"/>
      <c r="AU2" s="268"/>
    </row>
    <row r="3" spans="1:47" ht="30.75" thickBot="1" x14ac:dyDescent="0.3">
      <c r="A3" s="250"/>
      <c r="B3" s="252"/>
      <c r="C3" s="243"/>
      <c r="D3" s="254"/>
      <c r="E3" s="241"/>
      <c r="F3" s="167" t="s">
        <v>108</v>
      </c>
      <c r="G3" s="168" t="s">
        <v>0</v>
      </c>
      <c r="H3" s="168" t="s">
        <v>1</v>
      </c>
      <c r="I3" s="168" t="s">
        <v>2</v>
      </c>
      <c r="J3" s="168" t="s">
        <v>3</v>
      </c>
      <c r="K3" s="168" t="s">
        <v>4</v>
      </c>
      <c r="L3" s="168" t="s">
        <v>8</v>
      </c>
      <c r="M3" s="213" t="s">
        <v>9</v>
      </c>
      <c r="N3" s="156"/>
      <c r="O3" s="216" t="s">
        <v>73</v>
      </c>
      <c r="P3" s="153" t="s">
        <v>108</v>
      </c>
      <c r="Q3" s="154" t="s">
        <v>0</v>
      </c>
      <c r="R3" s="154" t="s">
        <v>1</v>
      </c>
      <c r="S3" s="154" t="s">
        <v>2</v>
      </c>
      <c r="T3" s="154" t="s">
        <v>3</v>
      </c>
      <c r="U3" s="154" t="s">
        <v>4</v>
      </c>
      <c r="V3" s="154" t="s">
        <v>8</v>
      </c>
      <c r="W3" s="155" t="s">
        <v>9</v>
      </c>
      <c r="X3" s="156"/>
      <c r="Y3" s="171" t="s">
        <v>73</v>
      </c>
      <c r="Z3" s="20"/>
      <c r="AA3" s="256"/>
      <c r="AB3" s="220" t="s">
        <v>108</v>
      </c>
      <c r="AC3" s="82" t="s">
        <v>0</v>
      </c>
      <c r="AD3" s="82" t="s">
        <v>1</v>
      </c>
      <c r="AE3" s="82" t="s">
        <v>2</v>
      </c>
      <c r="AF3" s="82" t="s">
        <v>3</v>
      </c>
      <c r="AG3" s="82" t="s">
        <v>4</v>
      </c>
      <c r="AH3" s="82" t="s">
        <v>8</v>
      </c>
      <c r="AI3" s="83" t="s">
        <v>9</v>
      </c>
      <c r="AJ3" s="110"/>
      <c r="AK3" s="216" t="s">
        <v>73</v>
      </c>
      <c r="AL3" s="217" t="s">
        <v>108</v>
      </c>
      <c r="AM3" s="218" t="s">
        <v>0</v>
      </c>
      <c r="AN3" s="218" t="s">
        <v>1</v>
      </c>
      <c r="AO3" s="218" t="s">
        <v>2</v>
      </c>
      <c r="AP3" s="218" t="s">
        <v>3</v>
      </c>
      <c r="AQ3" s="218" t="s">
        <v>4</v>
      </c>
      <c r="AR3" s="218" t="s">
        <v>8</v>
      </c>
      <c r="AS3" s="219" t="s">
        <v>9</v>
      </c>
      <c r="AT3" s="110"/>
      <c r="AU3" s="171" t="s">
        <v>73</v>
      </c>
    </row>
    <row r="4" spans="1:47" ht="24.95" customHeight="1" x14ac:dyDescent="0.25">
      <c r="A4" s="40" t="str">
        <f>IF(Demographics!A4&lt;&gt;"", Demographics!A4, "")</f>
        <v/>
      </c>
      <c r="B4" s="41" t="str">
        <f>IF(Demographics!B4&lt;&gt;"", Demographics!B4, "")</f>
        <v/>
      </c>
      <c r="C4" s="41" t="str">
        <f>IF(Surgical!C4&lt;&gt;"", Surgical!C4, "")</f>
        <v/>
      </c>
      <c r="D4" s="58" t="str">
        <f>IF(Surgical!G4&lt;&gt;"", Surgical!G4, "")</f>
        <v/>
      </c>
      <c r="E4" s="164"/>
      <c r="F4" s="2"/>
      <c r="G4" s="5"/>
      <c r="H4" s="5"/>
      <c r="I4" s="5"/>
      <c r="J4" s="5"/>
      <c r="K4" s="5"/>
      <c r="L4" s="5"/>
      <c r="M4" s="9"/>
      <c r="N4" s="110"/>
      <c r="O4" s="194" t="str">
        <f>IF(AND(G4&lt;&gt;"",G4&lt;&gt;"CNT", G4&lt;&gt;"DNT",H4&lt;&gt;"",H4&lt;&gt;"CNT", H4&lt;&gt;"DNT",I4&lt;&gt;"",I4&lt;&gt;"CNT",I4&lt;&gt;"DNT",I4&lt;&gt;"",K4&lt;&gt;"",K4&lt;&gt;"CNT",K4&lt;&gt;"DNT",K4&lt;&gt;""),AVERAGE(G4,H4,I4,K4),"")</f>
        <v/>
      </c>
      <c r="P4" s="2"/>
      <c r="Q4" s="5"/>
      <c r="R4" s="5"/>
      <c r="S4" s="5"/>
      <c r="T4" s="5"/>
      <c r="U4" s="5"/>
      <c r="V4" s="5"/>
      <c r="W4" s="9"/>
      <c r="X4" s="110"/>
      <c r="Y4" s="158" t="str">
        <f>IF(AND(Q4&lt;&gt;"",Q4&lt;&gt;"CNT", Q4&lt;&gt;"DNT",R4&lt;&gt;"",R4&lt;&gt;"CNT", R4&lt;&gt;"DNT",S4&lt;&gt;"",S4&lt;&gt;"CNT",S4&lt;&gt;"DNT",S4&lt;&gt;"",U4&lt;&gt;"",U4&lt;&gt;"CNT",U4&lt;&gt;"DNT",U4&lt;&gt;""),AVERAGE(Q4,R4,S4,U4),"")</f>
        <v/>
      </c>
      <c r="Z4" s="20"/>
      <c r="AA4" s="166"/>
      <c r="AB4" s="157"/>
      <c r="AC4" s="7"/>
      <c r="AD4" s="7"/>
      <c r="AE4" s="7"/>
      <c r="AF4" s="7"/>
      <c r="AG4" s="7"/>
      <c r="AH4" s="7"/>
      <c r="AI4" s="15"/>
      <c r="AJ4" s="110"/>
      <c r="AK4" s="194" t="str">
        <f>IF(AND(AC4&lt;&gt;"",AC4&lt;&gt;"CNT", AC4&lt;&gt;"DNT",AD4&lt;&gt;"",AD4&lt;&gt;"CNT", AD4&lt;&gt;"DNT",AE4&lt;&gt;"",AE4&lt;&gt;"CNT",AE4&lt;&gt;"DNT",AE4&lt;&gt;"",AG4&lt;&gt;"",AG4&lt;&gt;"CNT",AG4&lt;&gt;"DNT",AG4&lt;&gt;""),AVERAGE(AC4,AD4,AE4,AG4),"")</f>
        <v/>
      </c>
      <c r="AL4" s="157"/>
      <c r="AM4" s="7"/>
      <c r="AN4" s="7"/>
      <c r="AO4" s="7"/>
      <c r="AP4" s="7"/>
      <c r="AQ4" s="7"/>
      <c r="AR4" s="7"/>
      <c r="AS4" s="15"/>
      <c r="AT4" s="110"/>
      <c r="AU4" s="158" t="str">
        <f>IF(AND(AM4&lt;&gt;"",AM4&lt;&gt;"CNT", AM4&lt;&gt;"DNT",AN4&lt;&gt;"",AN4&lt;&gt;"CNT", AN4&lt;&gt;"DNT",AO4&lt;&gt;"",AO4&lt;&gt;"CNT",AO4&lt;&gt;"DNT",AO4&lt;&gt;"",AQ4&lt;&gt;"",AQ4&lt;&gt;"CNT",AQ4&lt;&gt;"DNT",AQ4&lt;&gt;""),AVERAGE(AM4,AN4,AO4,AQ4),"")</f>
        <v/>
      </c>
    </row>
    <row r="5" spans="1:47" ht="24.95" customHeight="1" x14ac:dyDescent="0.25">
      <c r="A5" s="43" t="str">
        <f>IF(Demographics!A5&lt;&gt;"", Demographics!A5, "")</f>
        <v/>
      </c>
      <c r="B5" s="11" t="str">
        <f>IF(Demographics!B5&lt;&gt;"", Demographics!B5, "")</f>
        <v/>
      </c>
      <c r="C5" s="11" t="str">
        <f>IF(Surgical!C5&lt;&gt;"", Surgical!C5, "")</f>
        <v/>
      </c>
      <c r="D5" s="59" t="str">
        <f>IF(Surgical!G5&lt;&gt;"", Surgical!G5, "")</f>
        <v/>
      </c>
      <c r="E5" s="165"/>
      <c r="F5" s="169"/>
      <c r="G5" s="22"/>
      <c r="H5" s="22"/>
      <c r="I5" s="22"/>
      <c r="J5" s="22"/>
      <c r="K5" s="22"/>
      <c r="L5" s="22"/>
      <c r="M5" s="214"/>
      <c r="N5" s="110"/>
      <c r="O5" s="211" t="str">
        <f t="shared" ref="O5:O68" si="0">IF(AND(G5&lt;&gt;"",G5&lt;&gt;"CNT", G5&lt;&gt;"DNT",H5&lt;&gt;"",H5&lt;&gt;"CNT", H5&lt;&gt;"DNT",I5&lt;&gt;"",I5&lt;&gt;"CNT",I5&lt;&gt;"DNT",I5&lt;&gt;"",K5&lt;&gt;"",K5&lt;&gt;"CNT",K5&lt;&gt;"DNT",K5&lt;&gt;""),AVERAGE(G5,H5,I5,K5),"")</f>
        <v/>
      </c>
      <c r="P5" s="159"/>
      <c r="Q5" s="23"/>
      <c r="R5" s="23"/>
      <c r="S5" s="23"/>
      <c r="T5" s="23"/>
      <c r="U5" s="23"/>
      <c r="V5" s="23"/>
      <c r="W5" s="68"/>
      <c r="X5" s="110"/>
      <c r="Y5" s="160" t="str">
        <f t="shared" ref="Y5:Y68" si="1">IF(AND(Q5&lt;&gt;"",Q5&lt;&gt;"CNT", Q5&lt;&gt;"DNT",R5&lt;&gt;"",R5&lt;&gt;"CNT", R5&lt;&gt;"DNT",S5&lt;&gt;"",S5&lt;&gt;"CNT",S5&lt;&gt;"DNT",S5&lt;&gt;"",U5&lt;&gt;"",U5&lt;&gt;"CNT",U5&lt;&gt;"DNT",U5&lt;&gt;""),AVERAGE(Q5,R5,S5,U5),"")</f>
        <v/>
      </c>
      <c r="Z5" s="20"/>
      <c r="AA5" s="165"/>
      <c r="AB5" s="169"/>
      <c r="AC5" s="22"/>
      <c r="AD5" s="22"/>
      <c r="AE5" s="22"/>
      <c r="AF5" s="22"/>
      <c r="AG5" s="22"/>
      <c r="AH5" s="22"/>
      <c r="AI5" s="214"/>
      <c r="AJ5" s="110"/>
      <c r="AK5" s="211" t="str">
        <f t="shared" ref="AK5:AK68" si="2">IF(AND(AC5&lt;&gt;"",AC5&lt;&gt;"CNT", AC5&lt;&gt;"DNT",AD5&lt;&gt;"",AD5&lt;&gt;"CNT", AD5&lt;&gt;"DNT",AE5&lt;&gt;"",AE5&lt;&gt;"CNT",AE5&lt;&gt;"DNT",AE5&lt;&gt;"",AG5&lt;&gt;"",AG5&lt;&gt;"CNT",AG5&lt;&gt;"DNT",AG5&lt;&gt;""),AVERAGE(AC5,AD5,AE5,AG5),"")</f>
        <v/>
      </c>
      <c r="AL5" s="159"/>
      <c r="AM5" s="23"/>
      <c r="AN5" s="23"/>
      <c r="AO5" s="23"/>
      <c r="AP5" s="23"/>
      <c r="AQ5" s="23"/>
      <c r="AR5" s="23"/>
      <c r="AS5" s="68"/>
      <c r="AT5" s="110"/>
      <c r="AU5" s="160" t="str">
        <f t="shared" ref="AU5:AU68" si="3">IF(AND(AM5&lt;&gt;"",AM5&lt;&gt;"CNT", AM5&lt;&gt;"DNT",AN5&lt;&gt;"",AN5&lt;&gt;"CNT", AN5&lt;&gt;"DNT",AO5&lt;&gt;"",AO5&lt;&gt;"CNT",AO5&lt;&gt;"DNT",AO5&lt;&gt;"",AQ5&lt;&gt;"",AQ5&lt;&gt;"CNT",AQ5&lt;&gt;"DNT",AQ5&lt;&gt;""),AVERAGE(AM5,AN5,AO5,AQ5),"")</f>
        <v/>
      </c>
    </row>
    <row r="6" spans="1:47" ht="24.95" customHeight="1" x14ac:dyDescent="0.25">
      <c r="A6" s="45" t="str">
        <f>IF(Demographics!A6&lt;&gt;"", Demographics!A6, "")</f>
        <v/>
      </c>
      <c r="B6" s="46" t="str">
        <f>IF(Demographics!B6&lt;&gt;"", Demographics!B6, "")</f>
        <v/>
      </c>
      <c r="C6" s="46" t="str">
        <f>IF(Surgical!C6&lt;&gt;"", Surgical!C6, "")</f>
        <v/>
      </c>
      <c r="D6" s="60" t="str">
        <f>IF(Surgical!G6&lt;&gt;"", Surgical!G6, "")</f>
        <v/>
      </c>
      <c r="E6" s="166"/>
      <c r="F6" s="202"/>
      <c r="G6" s="6"/>
      <c r="H6" s="6"/>
      <c r="I6" s="6"/>
      <c r="J6" s="6"/>
      <c r="K6" s="6"/>
      <c r="L6" s="6"/>
      <c r="M6" s="37"/>
      <c r="N6" s="110"/>
      <c r="O6" s="194" t="str">
        <f t="shared" si="0"/>
        <v/>
      </c>
      <c r="P6" s="202"/>
      <c r="Q6" s="6"/>
      <c r="R6" s="6"/>
      <c r="S6" s="6"/>
      <c r="T6" s="6"/>
      <c r="U6" s="6"/>
      <c r="V6" s="6"/>
      <c r="W6" s="37"/>
      <c r="X6" s="110"/>
      <c r="Y6" s="158" t="str">
        <f t="shared" si="1"/>
        <v/>
      </c>
      <c r="Z6" s="20"/>
      <c r="AA6" s="166"/>
      <c r="AB6" s="202"/>
      <c r="AC6" s="6"/>
      <c r="AD6" s="6"/>
      <c r="AE6" s="6"/>
      <c r="AF6" s="6"/>
      <c r="AG6" s="6"/>
      <c r="AH6" s="6"/>
      <c r="AI6" s="37"/>
      <c r="AJ6" s="110"/>
      <c r="AK6" s="194" t="str">
        <f t="shared" si="2"/>
        <v/>
      </c>
      <c r="AL6" s="202"/>
      <c r="AM6" s="6"/>
      <c r="AN6" s="6"/>
      <c r="AO6" s="6"/>
      <c r="AP6" s="6"/>
      <c r="AQ6" s="6"/>
      <c r="AR6" s="6"/>
      <c r="AS6" s="37"/>
      <c r="AT6" s="110"/>
      <c r="AU6" s="158" t="str">
        <f t="shared" si="3"/>
        <v/>
      </c>
    </row>
    <row r="7" spans="1:47" ht="24.95" customHeight="1" x14ac:dyDescent="0.25">
      <c r="A7" s="43" t="str">
        <f>IF(Demographics!A7&lt;&gt;"", Demographics!A7, "")</f>
        <v/>
      </c>
      <c r="B7" s="11" t="str">
        <f>IF(Demographics!B7&lt;&gt;"", Demographics!B7, "")</f>
        <v/>
      </c>
      <c r="C7" s="11" t="str">
        <f>IF(Surgical!C7&lt;&gt;"", Surgical!C7, "")</f>
        <v/>
      </c>
      <c r="D7" s="59" t="str">
        <f>IF(Surgical!G7&lt;&gt;"", Surgical!G7, "")</f>
        <v/>
      </c>
      <c r="E7" s="165"/>
      <c r="F7" s="169"/>
      <c r="G7" s="22"/>
      <c r="H7" s="22"/>
      <c r="I7" s="22"/>
      <c r="J7" s="22"/>
      <c r="K7" s="22"/>
      <c r="L7" s="22"/>
      <c r="M7" s="214"/>
      <c r="N7" s="110"/>
      <c r="O7" s="211" t="str">
        <f t="shared" si="0"/>
        <v/>
      </c>
      <c r="P7" s="159"/>
      <c r="Q7" s="23"/>
      <c r="R7" s="23"/>
      <c r="S7" s="23"/>
      <c r="T7" s="23"/>
      <c r="U7" s="23"/>
      <c r="V7" s="23"/>
      <c r="W7" s="68"/>
      <c r="X7" s="110"/>
      <c r="Y7" s="160" t="str">
        <f t="shared" si="1"/>
        <v/>
      </c>
      <c r="Z7" s="20"/>
      <c r="AA7" s="165"/>
      <c r="AB7" s="169"/>
      <c r="AC7" s="22"/>
      <c r="AD7" s="22"/>
      <c r="AE7" s="22"/>
      <c r="AF7" s="22"/>
      <c r="AG7" s="22"/>
      <c r="AH7" s="22"/>
      <c r="AI7" s="214"/>
      <c r="AJ7" s="110"/>
      <c r="AK7" s="211" t="str">
        <f t="shared" si="2"/>
        <v/>
      </c>
      <c r="AL7" s="159"/>
      <c r="AM7" s="23"/>
      <c r="AN7" s="23"/>
      <c r="AO7" s="23"/>
      <c r="AP7" s="23"/>
      <c r="AQ7" s="23"/>
      <c r="AR7" s="23"/>
      <c r="AS7" s="68"/>
      <c r="AT7" s="110"/>
      <c r="AU7" s="160" t="str">
        <f t="shared" si="3"/>
        <v/>
      </c>
    </row>
    <row r="8" spans="1:47" ht="24.95" customHeight="1" x14ac:dyDescent="0.25">
      <c r="A8" s="45" t="str">
        <f>IF(Demographics!A8&lt;&gt;"", Demographics!A8, "")</f>
        <v/>
      </c>
      <c r="B8" s="46" t="str">
        <f>IF(Demographics!B8&lt;&gt;"", Demographics!B8, "")</f>
        <v/>
      </c>
      <c r="C8" s="46" t="str">
        <f>IF(Surgical!C8&lt;&gt;"", Surgical!C8, "")</f>
        <v/>
      </c>
      <c r="D8" s="60" t="str">
        <f>IF(Surgical!G8&lt;&gt;"", Surgical!G8, "")</f>
        <v/>
      </c>
      <c r="E8" s="166"/>
      <c r="F8" s="202"/>
      <c r="G8" s="6"/>
      <c r="H8" s="6"/>
      <c r="I8" s="6"/>
      <c r="J8" s="6"/>
      <c r="K8" s="6"/>
      <c r="L8" s="6"/>
      <c r="M8" s="37"/>
      <c r="N8" s="110"/>
      <c r="O8" s="194" t="str">
        <f t="shared" si="0"/>
        <v/>
      </c>
      <c r="P8" s="202"/>
      <c r="Q8" s="6"/>
      <c r="R8" s="6"/>
      <c r="S8" s="6"/>
      <c r="T8" s="6"/>
      <c r="U8" s="6"/>
      <c r="V8" s="6"/>
      <c r="W8" s="37"/>
      <c r="X8" s="110"/>
      <c r="Y8" s="158" t="str">
        <f t="shared" si="1"/>
        <v/>
      </c>
      <c r="Z8" s="20"/>
      <c r="AA8" s="166"/>
      <c r="AB8" s="202"/>
      <c r="AC8" s="6"/>
      <c r="AD8" s="6"/>
      <c r="AE8" s="6"/>
      <c r="AF8" s="6"/>
      <c r="AG8" s="6"/>
      <c r="AH8" s="6"/>
      <c r="AI8" s="37"/>
      <c r="AJ8" s="110"/>
      <c r="AK8" s="194" t="str">
        <f t="shared" si="2"/>
        <v/>
      </c>
      <c r="AL8" s="202"/>
      <c r="AM8" s="6"/>
      <c r="AN8" s="6"/>
      <c r="AO8" s="6"/>
      <c r="AP8" s="6"/>
      <c r="AQ8" s="6"/>
      <c r="AR8" s="6"/>
      <c r="AS8" s="37"/>
      <c r="AT8" s="110"/>
      <c r="AU8" s="158" t="str">
        <f t="shared" si="3"/>
        <v/>
      </c>
    </row>
    <row r="9" spans="1:47" ht="24.95" customHeight="1" x14ac:dyDescent="0.25">
      <c r="A9" s="43" t="str">
        <f>IF(Demographics!A9&lt;&gt;"", Demographics!A9, "")</f>
        <v/>
      </c>
      <c r="B9" s="11" t="str">
        <f>IF(Demographics!B9&lt;&gt;"", Demographics!B9, "")</f>
        <v/>
      </c>
      <c r="C9" s="11" t="str">
        <f>IF(Surgical!C9&lt;&gt;"", Surgical!C9, "")</f>
        <v/>
      </c>
      <c r="D9" s="59" t="str">
        <f>IF(Surgical!G9&lt;&gt;"", Surgical!G9, "")</f>
        <v/>
      </c>
      <c r="E9" s="165"/>
      <c r="F9" s="169"/>
      <c r="G9" s="22"/>
      <c r="H9" s="22"/>
      <c r="I9" s="22"/>
      <c r="J9" s="22"/>
      <c r="K9" s="22"/>
      <c r="L9" s="22"/>
      <c r="M9" s="214"/>
      <c r="N9" s="110"/>
      <c r="O9" s="211" t="str">
        <f t="shared" si="0"/>
        <v/>
      </c>
      <c r="P9" s="159"/>
      <c r="Q9" s="23"/>
      <c r="R9" s="23"/>
      <c r="S9" s="23"/>
      <c r="T9" s="23"/>
      <c r="U9" s="23"/>
      <c r="V9" s="23"/>
      <c r="W9" s="68"/>
      <c r="X9" s="110"/>
      <c r="Y9" s="160" t="str">
        <f t="shared" si="1"/>
        <v/>
      </c>
      <c r="Z9" s="20"/>
      <c r="AA9" s="165"/>
      <c r="AB9" s="169"/>
      <c r="AC9" s="22"/>
      <c r="AD9" s="22"/>
      <c r="AE9" s="22"/>
      <c r="AF9" s="22"/>
      <c r="AG9" s="22"/>
      <c r="AH9" s="22"/>
      <c r="AI9" s="214"/>
      <c r="AJ9" s="110"/>
      <c r="AK9" s="211" t="str">
        <f t="shared" si="2"/>
        <v/>
      </c>
      <c r="AL9" s="159"/>
      <c r="AM9" s="23"/>
      <c r="AN9" s="23"/>
      <c r="AO9" s="23"/>
      <c r="AP9" s="23"/>
      <c r="AQ9" s="23"/>
      <c r="AR9" s="23"/>
      <c r="AS9" s="68"/>
      <c r="AT9" s="110"/>
      <c r="AU9" s="160" t="str">
        <f t="shared" si="3"/>
        <v/>
      </c>
    </row>
    <row r="10" spans="1:47" ht="24.95" customHeight="1" x14ac:dyDescent="0.25">
      <c r="A10" s="45" t="str">
        <f>IF(Demographics!A10&lt;&gt;"", Demographics!A10, "")</f>
        <v/>
      </c>
      <c r="B10" s="46" t="str">
        <f>IF(Demographics!B10&lt;&gt;"", Demographics!B10, "")</f>
        <v/>
      </c>
      <c r="C10" s="46" t="str">
        <f>IF(Surgical!C10&lt;&gt;"", Surgical!C10, "")</f>
        <v/>
      </c>
      <c r="D10" s="60" t="str">
        <f>IF(Surgical!G10&lt;&gt;"", Surgical!G10, "")</f>
        <v/>
      </c>
      <c r="E10" s="166"/>
      <c r="F10" s="202"/>
      <c r="G10" s="6"/>
      <c r="H10" s="6"/>
      <c r="I10" s="6"/>
      <c r="J10" s="6"/>
      <c r="K10" s="6"/>
      <c r="L10" s="6"/>
      <c r="M10" s="37"/>
      <c r="N10" s="110"/>
      <c r="O10" s="194" t="str">
        <f t="shared" si="0"/>
        <v/>
      </c>
      <c r="P10" s="202"/>
      <c r="Q10" s="6"/>
      <c r="R10" s="6"/>
      <c r="S10" s="6"/>
      <c r="T10" s="6"/>
      <c r="U10" s="6"/>
      <c r="V10" s="6"/>
      <c r="W10" s="37"/>
      <c r="X10" s="110"/>
      <c r="Y10" s="158" t="str">
        <f t="shared" si="1"/>
        <v/>
      </c>
      <c r="Z10" s="20"/>
      <c r="AA10" s="166"/>
      <c r="AB10" s="202"/>
      <c r="AC10" s="6"/>
      <c r="AD10" s="6"/>
      <c r="AE10" s="6"/>
      <c r="AF10" s="6"/>
      <c r="AG10" s="6"/>
      <c r="AH10" s="6"/>
      <c r="AI10" s="37"/>
      <c r="AJ10" s="110"/>
      <c r="AK10" s="194" t="str">
        <f t="shared" si="2"/>
        <v/>
      </c>
      <c r="AL10" s="202"/>
      <c r="AM10" s="6"/>
      <c r="AN10" s="6"/>
      <c r="AO10" s="6"/>
      <c r="AP10" s="6"/>
      <c r="AQ10" s="6"/>
      <c r="AR10" s="6"/>
      <c r="AS10" s="37"/>
      <c r="AT10" s="110"/>
      <c r="AU10" s="158" t="str">
        <f t="shared" si="3"/>
        <v/>
      </c>
    </row>
    <row r="11" spans="1:47" ht="24.95" customHeight="1" x14ac:dyDescent="0.25">
      <c r="A11" s="43" t="str">
        <f>IF(Demographics!A11&lt;&gt;"", Demographics!A11, "")</f>
        <v/>
      </c>
      <c r="B11" s="11" t="str">
        <f>IF(Demographics!B11&lt;&gt;"", Demographics!B11, "")</f>
        <v/>
      </c>
      <c r="C11" s="11" t="str">
        <f>IF(Surgical!C11&lt;&gt;"", Surgical!C11, "")</f>
        <v/>
      </c>
      <c r="D11" s="59" t="str">
        <f>IF(Surgical!G11&lt;&gt;"", Surgical!G11, "")</f>
        <v/>
      </c>
      <c r="E11" s="165"/>
      <c r="F11" s="169"/>
      <c r="G11" s="22"/>
      <c r="H11" s="22"/>
      <c r="I11" s="22"/>
      <c r="J11" s="22"/>
      <c r="K11" s="22"/>
      <c r="L11" s="22"/>
      <c r="M11" s="214"/>
      <c r="N11" s="110"/>
      <c r="O11" s="211" t="str">
        <f t="shared" si="0"/>
        <v/>
      </c>
      <c r="P11" s="159"/>
      <c r="Q11" s="23"/>
      <c r="R11" s="23"/>
      <c r="S11" s="23"/>
      <c r="T11" s="23"/>
      <c r="U11" s="23"/>
      <c r="V11" s="23"/>
      <c r="W11" s="68"/>
      <c r="X11" s="110"/>
      <c r="Y11" s="160" t="str">
        <f t="shared" si="1"/>
        <v/>
      </c>
      <c r="Z11" s="20"/>
      <c r="AA11" s="165"/>
      <c r="AB11" s="169"/>
      <c r="AC11" s="22"/>
      <c r="AD11" s="22"/>
      <c r="AE11" s="22"/>
      <c r="AF11" s="22"/>
      <c r="AG11" s="22"/>
      <c r="AH11" s="22"/>
      <c r="AI11" s="214"/>
      <c r="AJ11" s="110"/>
      <c r="AK11" s="211" t="str">
        <f t="shared" si="2"/>
        <v/>
      </c>
      <c r="AL11" s="159"/>
      <c r="AM11" s="23"/>
      <c r="AN11" s="23"/>
      <c r="AO11" s="23"/>
      <c r="AP11" s="23"/>
      <c r="AQ11" s="23"/>
      <c r="AR11" s="23"/>
      <c r="AS11" s="68"/>
      <c r="AT11" s="110"/>
      <c r="AU11" s="160" t="str">
        <f t="shared" si="3"/>
        <v/>
      </c>
    </row>
    <row r="12" spans="1:47" ht="24.95" customHeight="1" x14ac:dyDescent="0.25">
      <c r="A12" s="45" t="str">
        <f>IF(Demographics!A12&lt;&gt;"", Demographics!A12, "")</f>
        <v/>
      </c>
      <c r="B12" s="46" t="str">
        <f>IF(Demographics!B12&lt;&gt;"", Demographics!B12, "")</f>
        <v/>
      </c>
      <c r="C12" s="46" t="str">
        <f>IF(Surgical!C12&lt;&gt;"", Surgical!C12, "")</f>
        <v/>
      </c>
      <c r="D12" s="60" t="str">
        <f>IF(Surgical!G12&lt;&gt;"", Surgical!G12, "")</f>
        <v/>
      </c>
      <c r="E12" s="166"/>
      <c r="F12" s="202"/>
      <c r="G12" s="6"/>
      <c r="H12" s="6"/>
      <c r="I12" s="6"/>
      <c r="J12" s="6"/>
      <c r="K12" s="6"/>
      <c r="L12" s="6"/>
      <c r="M12" s="37"/>
      <c r="N12" s="110"/>
      <c r="O12" s="194" t="str">
        <f t="shared" si="0"/>
        <v/>
      </c>
      <c r="P12" s="202"/>
      <c r="Q12" s="6"/>
      <c r="R12" s="6"/>
      <c r="S12" s="6"/>
      <c r="T12" s="6"/>
      <c r="U12" s="6"/>
      <c r="V12" s="6"/>
      <c r="W12" s="37"/>
      <c r="X12" s="110"/>
      <c r="Y12" s="158" t="str">
        <f t="shared" si="1"/>
        <v/>
      </c>
      <c r="Z12" s="20"/>
      <c r="AA12" s="166"/>
      <c r="AB12" s="202"/>
      <c r="AC12" s="6"/>
      <c r="AD12" s="6"/>
      <c r="AE12" s="6"/>
      <c r="AF12" s="6"/>
      <c r="AG12" s="6"/>
      <c r="AH12" s="6"/>
      <c r="AI12" s="37"/>
      <c r="AJ12" s="110"/>
      <c r="AK12" s="194" t="str">
        <f t="shared" si="2"/>
        <v/>
      </c>
      <c r="AL12" s="202"/>
      <c r="AM12" s="6"/>
      <c r="AN12" s="6"/>
      <c r="AO12" s="6"/>
      <c r="AP12" s="6"/>
      <c r="AQ12" s="6"/>
      <c r="AR12" s="6"/>
      <c r="AS12" s="37"/>
      <c r="AT12" s="110"/>
      <c r="AU12" s="158" t="str">
        <f t="shared" si="3"/>
        <v/>
      </c>
    </row>
    <row r="13" spans="1:47" ht="24.95" customHeight="1" x14ac:dyDescent="0.25">
      <c r="A13" s="43" t="str">
        <f>IF(Demographics!A13&lt;&gt;"", Demographics!A13, "")</f>
        <v/>
      </c>
      <c r="B13" s="11" t="str">
        <f>IF(Demographics!B13&lt;&gt;"", Demographics!B13, "")</f>
        <v/>
      </c>
      <c r="C13" s="11" t="str">
        <f>IF(Surgical!C13&lt;&gt;"", Surgical!C13, "")</f>
        <v/>
      </c>
      <c r="D13" s="59" t="str">
        <f>IF(Surgical!G13&lt;&gt;"", Surgical!G13, "")</f>
        <v/>
      </c>
      <c r="E13" s="165"/>
      <c r="F13" s="169"/>
      <c r="G13" s="22"/>
      <c r="H13" s="22"/>
      <c r="I13" s="22"/>
      <c r="J13" s="22"/>
      <c r="K13" s="22"/>
      <c r="L13" s="22"/>
      <c r="M13" s="214"/>
      <c r="N13" s="110"/>
      <c r="O13" s="211" t="str">
        <f t="shared" si="0"/>
        <v/>
      </c>
      <c r="P13" s="159"/>
      <c r="Q13" s="23"/>
      <c r="R13" s="23"/>
      <c r="S13" s="23"/>
      <c r="T13" s="23"/>
      <c r="U13" s="23"/>
      <c r="V13" s="23"/>
      <c r="W13" s="68"/>
      <c r="X13" s="110"/>
      <c r="Y13" s="160" t="str">
        <f t="shared" si="1"/>
        <v/>
      </c>
      <c r="Z13" s="20"/>
      <c r="AA13" s="165"/>
      <c r="AB13" s="169"/>
      <c r="AC13" s="22"/>
      <c r="AD13" s="22"/>
      <c r="AE13" s="22"/>
      <c r="AF13" s="22"/>
      <c r="AG13" s="22"/>
      <c r="AH13" s="22"/>
      <c r="AI13" s="214"/>
      <c r="AJ13" s="110"/>
      <c r="AK13" s="211" t="str">
        <f t="shared" si="2"/>
        <v/>
      </c>
      <c r="AL13" s="159"/>
      <c r="AM13" s="23"/>
      <c r="AN13" s="23"/>
      <c r="AO13" s="23"/>
      <c r="AP13" s="23"/>
      <c r="AQ13" s="23"/>
      <c r="AR13" s="23"/>
      <c r="AS13" s="68"/>
      <c r="AT13" s="110"/>
      <c r="AU13" s="160" t="str">
        <f t="shared" si="3"/>
        <v/>
      </c>
    </row>
    <row r="14" spans="1:47" ht="24.95" customHeight="1" x14ac:dyDescent="0.25">
      <c r="A14" s="45" t="str">
        <f>IF(Demographics!A14&lt;&gt;"", Demographics!A14, "")</f>
        <v/>
      </c>
      <c r="B14" s="46" t="str">
        <f>IF(Demographics!B14&lt;&gt;"", Demographics!B14, "")</f>
        <v/>
      </c>
      <c r="C14" s="46" t="str">
        <f>IF(Surgical!C14&lt;&gt;"", Surgical!C14, "")</f>
        <v/>
      </c>
      <c r="D14" s="60" t="str">
        <f>IF(Surgical!G14&lt;&gt;"", Surgical!G14, "")</f>
        <v/>
      </c>
      <c r="E14" s="166"/>
      <c r="F14" s="202"/>
      <c r="G14" s="6"/>
      <c r="H14" s="6"/>
      <c r="I14" s="6"/>
      <c r="J14" s="6"/>
      <c r="K14" s="6"/>
      <c r="L14" s="6"/>
      <c r="M14" s="37"/>
      <c r="N14" s="110"/>
      <c r="O14" s="194" t="str">
        <f t="shared" si="0"/>
        <v/>
      </c>
      <c r="P14" s="202"/>
      <c r="Q14" s="6"/>
      <c r="R14" s="6"/>
      <c r="S14" s="6"/>
      <c r="T14" s="6"/>
      <c r="U14" s="6"/>
      <c r="V14" s="6"/>
      <c r="W14" s="37"/>
      <c r="X14" s="110"/>
      <c r="Y14" s="158" t="str">
        <f t="shared" si="1"/>
        <v/>
      </c>
      <c r="Z14" s="20"/>
      <c r="AA14" s="166"/>
      <c r="AB14" s="202"/>
      <c r="AC14" s="6"/>
      <c r="AD14" s="6"/>
      <c r="AE14" s="6"/>
      <c r="AF14" s="6"/>
      <c r="AG14" s="6"/>
      <c r="AH14" s="6"/>
      <c r="AI14" s="37"/>
      <c r="AJ14" s="110"/>
      <c r="AK14" s="194" t="str">
        <f t="shared" si="2"/>
        <v/>
      </c>
      <c r="AL14" s="202"/>
      <c r="AM14" s="6"/>
      <c r="AN14" s="6"/>
      <c r="AO14" s="6"/>
      <c r="AP14" s="6"/>
      <c r="AQ14" s="6"/>
      <c r="AR14" s="6"/>
      <c r="AS14" s="37"/>
      <c r="AT14" s="110"/>
      <c r="AU14" s="158" t="str">
        <f t="shared" si="3"/>
        <v/>
      </c>
    </row>
    <row r="15" spans="1:47" ht="24.95" customHeight="1" x14ac:dyDescent="0.25">
      <c r="A15" s="43" t="str">
        <f>IF(Demographics!A15&lt;&gt;"", Demographics!A15, "")</f>
        <v/>
      </c>
      <c r="B15" s="11" t="str">
        <f>IF(Demographics!B15&lt;&gt;"", Demographics!B15, "")</f>
        <v/>
      </c>
      <c r="C15" s="11" t="str">
        <f>IF(Surgical!C15&lt;&gt;"", Surgical!C15, "")</f>
        <v/>
      </c>
      <c r="D15" s="59" t="str">
        <f>IF(Surgical!G15&lt;&gt;"", Surgical!G15, "")</f>
        <v/>
      </c>
      <c r="E15" s="165"/>
      <c r="F15" s="169"/>
      <c r="G15" s="22"/>
      <c r="H15" s="22"/>
      <c r="I15" s="22"/>
      <c r="J15" s="22"/>
      <c r="K15" s="22"/>
      <c r="L15" s="22"/>
      <c r="M15" s="214"/>
      <c r="N15" s="110"/>
      <c r="O15" s="211" t="str">
        <f t="shared" si="0"/>
        <v/>
      </c>
      <c r="P15" s="159"/>
      <c r="Q15" s="23"/>
      <c r="R15" s="23"/>
      <c r="S15" s="23"/>
      <c r="T15" s="23"/>
      <c r="U15" s="23"/>
      <c r="V15" s="23"/>
      <c r="W15" s="68"/>
      <c r="X15" s="110"/>
      <c r="Y15" s="160" t="str">
        <f t="shared" si="1"/>
        <v/>
      </c>
      <c r="Z15" s="20"/>
      <c r="AA15" s="165"/>
      <c r="AB15" s="169"/>
      <c r="AC15" s="22"/>
      <c r="AD15" s="22"/>
      <c r="AE15" s="22"/>
      <c r="AF15" s="22"/>
      <c r="AG15" s="22"/>
      <c r="AH15" s="22"/>
      <c r="AI15" s="214"/>
      <c r="AJ15" s="110"/>
      <c r="AK15" s="211" t="str">
        <f t="shared" si="2"/>
        <v/>
      </c>
      <c r="AL15" s="159"/>
      <c r="AM15" s="23"/>
      <c r="AN15" s="23"/>
      <c r="AO15" s="23"/>
      <c r="AP15" s="23"/>
      <c r="AQ15" s="23"/>
      <c r="AR15" s="23"/>
      <c r="AS15" s="68"/>
      <c r="AT15" s="110"/>
      <c r="AU15" s="160" t="str">
        <f t="shared" si="3"/>
        <v/>
      </c>
    </row>
    <row r="16" spans="1:47" ht="24.95" customHeight="1" x14ac:dyDescent="0.25">
      <c r="A16" s="45" t="str">
        <f>IF(Demographics!A16&lt;&gt;"", Demographics!A16, "")</f>
        <v/>
      </c>
      <c r="B16" s="46" t="str">
        <f>IF(Demographics!B16&lt;&gt;"", Demographics!B16, "")</f>
        <v/>
      </c>
      <c r="C16" s="46" t="str">
        <f>IF(Surgical!C16&lt;&gt;"", Surgical!C16, "")</f>
        <v/>
      </c>
      <c r="D16" s="60" t="str">
        <f>IF(Surgical!G16&lt;&gt;"", Surgical!G16, "")</f>
        <v/>
      </c>
      <c r="E16" s="166"/>
      <c r="F16" s="202"/>
      <c r="G16" s="6"/>
      <c r="H16" s="6"/>
      <c r="I16" s="6"/>
      <c r="J16" s="6"/>
      <c r="K16" s="6"/>
      <c r="L16" s="6"/>
      <c r="M16" s="37"/>
      <c r="N16" s="110"/>
      <c r="O16" s="194" t="str">
        <f t="shared" si="0"/>
        <v/>
      </c>
      <c r="P16" s="202"/>
      <c r="Q16" s="6"/>
      <c r="R16" s="6"/>
      <c r="S16" s="6"/>
      <c r="T16" s="6"/>
      <c r="U16" s="6"/>
      <c r="V16" s="6"/>
      <c r="W16" s="37"/>
      <c r="X16" s="110"/>
      <c r="Y16" s="158" t="str">
        <f t="shared" si="1"/>
        <v/>
      </c>
      <c r="Z16" s="20"/>
      <c r="AA16" s="166"/>
      <c r="AB16" s="202"/>
      <c r="AC16" s="6"/>
      <c r="AD16" s="6"/>
      <c r="AE16" s="6"/>
      <c r="AF16" s="6"/>
      <c r="AG16" s="6"/>
      <c r="AH16" s="6"/>
      <c r="AI16" s="37"/>
      <c r="AJ16" s="110"/>
      <c r="AK16" s="194" t="str">
        <f t="shared" si="2"/>
        <v/>
      </c>
      <c r="AL16" s="202"/>
      <c r="AM16" s="6"/>
      <c r="AN16" s="6"/>
      <c r="AO16" s="6"/>
      <c r="AP16" s="6"/>
      <c r="AQ16" s="6"/>
      <c r="AR16" s="6"/>
      <c r="AS16" s="37"/>
      <c r="AT16" s="110"/>
      <c r="AU16" s="158" t="str">
        <f t="shared" si="3"/>
        <v/>
      </c>
    </row>
    <row r="17" spans="1:47" ht="24.95" customHeight="1" x14ac:dyDescent="0.25">
      <c r="A17" s="43" t="str">
        <f>IF(Demographics!A17&lt;&gt;"", Demographics!A17, "")</f>
        <v/>
      </c>
      <c r="B17" s="11" t="str">
        <f>IF(Demographics!B17&lt;&gt;"", Demographics!B17, "")</f>
        <v/>
      </c>
      <c r="C17" s="11" t="str">
        <f>IF(Surgical!C17&lt;&gt;"", Surgical!C17, "")</f>
        <v/>
      </c>
      <c r="D17" s="59" t="str">
        <f>IF(Surgical!G17&lt;&gt;"", Surgical!G17, "")</f>
        <v/>
      </c>
      <c r="E17" s="165"/>
      <c r="F17" s="169"/>
      <c r="G17" s="22"/>
      <c r="H17" s="22"/>
      <c r="I17" s="22"/>
      <c r="J17" s="22"/>
      <c r="K17" s="22"/>
      <c r="L17" s="22"/>
      <c r="M17" s="214"/>
      <c r="N17" s="110"/>
      <c r="O17" s="211" t="str">
        <f t="shared" si="0"/>
        <v/>
      </c>
      <c r="P17" s="159"/>
      <c r="Q17" s="23"/>
      <c r="R17" s="23"/>
      <c r="S17" s="23"/>
      <c r="T17" s="23"/>
      <c r="U17" s="23"/>
      <c r="V17" s="23"/>
      <c r="W17" s="68"/>
      <c r="X17" s="110"/>
      <c r="Y17" s="160" t="str">
        <f t="shared" si="1"/>
        <v/>
      </c>
      <c r="Z17" s="20"/>
      <c r="AA17" s="165"/>
      <c r="AB17" s="169"/>
      <c r="AC17" s="22"/>
      <c r="AD17" s="22"/>
      <c r="AE17" s="22"/>
      <c r="AF17" s="22"/>
      <c r="AG17" s="22"/>
      <c r="AH17" s="22"/>
      <c r="AI17" s="214"/>
      <c r="AJ17" s="110"/>
      <c r="AK17" s="211" t="str">
        <f t="shared" si="2"/>
        <v/>
      </c>
      <c r="AL17" s="159"/>
      <c r="AM17" s="23"/>
      <c r="AN17" s="23"/>
      <c r="AO17" s="23"/>
      <c r="AP17" s="23"/>
      <c r="AQ17" s="23"/>
      <c r="AR17" s="23"/>
      <c r="AS17" s="68"/>
      <c r="AT17" s="110"/>
      <c r="AU17" s="160" t="str">
        <f t="shared" si="3"/>
        <v/>
      </c>
    </row>
    <row r="18" spans="1:47" ht="24.95" customHeight="1" x14ac:dyDescent="0.25">
      <c r="A18" s="45" t="str">
        <f>IF(Demographics!A18&lt;&gt;"", Demographics!A18, "")</f>
        <v/>
      </c>
      <c r="B18" s="46" t="str">
        <f>IF(Demographics!B18&lt;&gt;"", Demographics!B18, "")</f>
        <v/>
      </c>
      <c r="C18" s="46" t="str">
        <f>IF(Surgical!C18&lt;&gt;"", Surgical!C18, "")</f>
        <v/>
      </c>
      <c r="D18" s="60" t="str">
        <f>IF(Surgical!G18&lt;&gt;"", Surgical!G18, "")</f>
        <v/>
      </c>
      <c r="E18" s="166"/>
      <c r="F18" s="202"/>
      <c r="G18" s="6"/>
      <c r="H18" s="6"/>
      <c r="I18" s="6"/>
      <c r="J18" s="6"/>
      <c r="K18" s="6"/>
      <c r="L18" s="6"/>
      <c r="M18" s="37"/>
      <c r="N18" s="110"/>
      <c r="O18" s="194" t="str">
        <f t="shared" si="0"/>
        <v/>
      </c>
      <c r="P18" s="202"/>
      <c r="Q18" s="6"/>
      <c r="R18" s="6"/>
      <c r="S18" s="6"/>
      <c r="T18" s="6"/>
      <c r="U18" s="6"/>
      <c r="V18" s="6"/>
      <c r="W18" s="37"/>
      <c r="X18" s="110"/>
      <c r="Y18" s="158" t="str">
        <f t="shared" si="1"/>
        <v/>
      </c>
      <c r="Z18" s="20"/>
      <c r="AA18" s="166"/>
      <c r="AB18" s="202"/>
      <c r="AC18" s="6"/>
      <c r="AD18" s="6"/>
      <c r="AE18" s="6"/>
      <c r="AF18" s="6"/>
      <c r="AG18" s="6"/>
      <c r="AH18" s="6"/>
      <c r="AI18" s="37"/>
      <c r="AJ18" s="110"/>
      <c r="AK18" s="194" t="str">
        <f t="shared" si="2"/>
        <v/>
      </c>
      <c r="AL18" s="202"/>
      <c r="AM18" s="6"/>
      <c r="AN18" s="6"/>
      <c r="AO18" s="6"/>
      <c r="AP18" s="6"/>
      <c r="AQ18" s="6"/>
      <c r="AR18" s="6"/>
      <c r="AS18" s="37"/>
      <c r="AT18" s="110"/>
      <c r="AU18" s="158" t="str">
        <f t="shared" si="3"/>
        <v/>
      </c>
    </row>
    <row r="19" spans="1:47" ht="24.95" customHeight="1" x14ac:dyDescent="0.25">
      <c r="A19" s="43" t="str">
        <f>IF(Demographics!A19&lt;&gt;"", Demographics!A19, "")</f>
        <v/>
      </c>
      <c r="B19" s="11" t="str">
        <f>IF(Demographics!B19&lt;&gt;"", Demographics!B19, "")</f>
        <v/>
      </c>
      <c r="C19" s="11" t="str">
        <f>IF(Surgical!C19&lt;&gt;"", Surgical!C19, "")</f>
        <v/>
      </c>
      <c r="D19" s="59" t="str">
        <f>IF(Surgical!G19&lt;&gt;"", Surgical!G19, "")</f>
        <v/>
      </c>
      <c r="E19" s="165"/>
      <c r="F19" s="169"/>
      <c r="G19" s="22"/>
      <c r="H19" s="22"/>
      <c r="I19" s="22"/>
      <c r="J19" s="22"/>
      <c r="K19" s="22"/>
      <c r="L19" s="22"/>
      <c r="M19" s="214"/>
      <c r="N19" s="110"/>
      <c r="O19" s="211" t="str">
        <f t="shared" si="0"/>
        <v/>
      </c>
      <c r="P19" s="159"/>
      <c r="Q19" s="23"/>
      <c r="R19" s="23"/>
      <c r="S19" s="23"/>
      <c r="T19" s="23"/>
      <c r="U19" s="23"/>
      <c r="V19" s="23"/>
      <c r="W19" s="68"/>
      <c r="X19" s="110"/>
      <c r="Y19" s="160" t="str">
        <f t="shared" si="1"/>
        <v/>
      </c>
      <c r="Z19" s="20"/>
      <c r="AA19" s="165"/>
      <c r="AB19" s="169"/>
      <c r="AC19" s="22"/>
      <c r="AD19" s="22"/>
      <c r="AE19" s="22"/>
      <c r="AF19" s="22"/>
      <c r="AG19" s="22"/>
      <c r="AH19" s="22"/>
      <c r="AI19" s="214"/>
      <c r="AJ19" s="110"/>
      <c r="AK19" s="211" t="str">
        <f t="shared" si="2"/>
        <v/>
      </c>
      <c r="AL19" s="159"/>
      <c r="AM19" s="23"/>
      <c r="AN19" s="23"/>
      <c r="AO19" s="23"/>
      <c r="AP19" s="23"/>
      <c r="AQ19" s="23"/>
      <c r="AR19" s="23"/>
      <c r="AS19" s="68"/>
      <c r="AT19" s="110"/>
      <c r="AU19" s="160" t="str">
        <f t="shared" si="3"/>
        <v/>
      </c>
    </row>
    <row r="20" spans="1:47" ht="24.95" customHeight="1" x14ac:dyDescent="0.25">
      <c r="A20" s="45" t="str">
        <f>IF(Demographics!A20&lt;&gt;"", Demographics!A20, "")</f>
        <v/>
      </c>
      <c r="B20" s="46" t="str">
        <f>IF(Demographics!B20&lt;&gt;"", Demographics!B20, "")</f>
        <v/>
      </c>
      <c r="C20" s="46" t="str">
        <f>IF(Surgical!C20&lt;&gt;"", Surgical!C20, "")</f>
        <v/>
      </c>
      <c r="D20" s="60" t="str">
        <f>IF(Surgical!G20&lt;&gt;"", Surgical!G20, "")</f>
        <v/>
      </c>
      <c r="E20" s="166"/>
      <c r="F20" s="202"/>
      <c r="G20" s="6"/>
      <c r="H20" s="6"/>
      <c r="I20" s="6"/>
      <c r="J20" s="6"/>
      <c r="K20" s="6"/>
      <c r="L20" s="6"/>
      <c r="M20" s="37"/>
      <c r="N20" s="110"/>
      <c r="O20" s="194" t="str">
        <f t="shared" si="0"/>
        <v/>
      </c>
      <c r="P20" s="202"/>
      <c r="Q20" s="6"/>
      <c r="R20" s="6"/>
      <c r="S20" s="6"/>
      <c r="T20" s="6"/>
      <c r="U20" s="6"/>
      <c r="V20" s="6"/>
      <c r="W20" s="37"/>
      <c r="X20" s="110"/>
      <c r="Y20" s="158" t="str">
        <f t="shared" si="1"/>
        <v/>
      </c>
      <c r="Z20" s="20"/>
      <c r="AA20" s="166"/>
      <c r="AB20" s="202"/>
      <c r="AC20" s="6"/>
      <c r="AD20" s="6"/>
      <c r="AE20" s="6"/>
      <c r="AF20" s="6"/>
      <c r="AG20" s="6"/>
      <c r="AH20" s="6"/>
      <c r="AI20" s="37"/>
      <c r="AJ20" s="110"/>
      <c r="AK20" s="194" t="str">
        <f t="shared" si="2"/>
        <v/>
      </c>
      <c r="AL20" s="202"/>
      <c r="AM20" s="6"/>
      <c r="AN20" s="6"/>
      <c r="AO20" s="6"/>
      <c r="AP20" s="6"/>
      <c r="AQ20" s="6"/>
      <c r="AR20" s="6"/>
      <c r="AS20" s="37"/>
      <c r="AT20" s="110"/>
      <c r="AU20" s="158" t="str">
        <f t="shared" si="3"/>
        <v/>
      </c>
    </row>
    <row r="21" spans="1:47" ht="24.95" customHeight="1" x14ac:dyDescent="0.25">
      <c r="A21" s="43" t="str">
        <f>IF(Demographics!A21&lt;&gt;"", Demographics!A21, "")</f>
        <v/>
      </c>
      <c r="B21" s="11" t="str">
        <f>IF(Demographics!B21&lt;&gt;"", Demographics!B21, "")</f>
        <v/>
      </c>
      <c r="C21" s="11" t="str">
        <f>IF(Surgical!C21&lt;&gt;"", Surgical!C21, "")</f>
        <v/>
      </c>
      <c r="D21" s="59" t="str">
        <f>IF(Surgical!G21&lt;&gt;"", Surgical!G21, "")</f>
        <v/>
      </c>
      <c r="E21" s="165"/>
      <c r="F21" s="169"/>
      <c r="G21" s="22"/>
      <c r="H21" s="22"/>
      <c r="I21" s="22"/>
      <c r="J21" s="22"/>
      <c r="K21" s="22"/>
      <c r="L21" s="22"/>
      <c r="M21" s="214"/>
      <c r="N21" s="110"/>
      <c r="O21" s="211" t="str">
        <f t="shared" si="0"/>
        <v/>
      </c>
      <c r="P21" s="159"/>
      <c r="Q21" s="23"/>
      <c r="R21" s="23"/>
      <c r="S21" s="23"/>
      <c r="T21" s="23"/>
      <c r="U21" s="23"/>
      <c r="V21" s="23"/>
      <c r="W21" s="68"/>
      <c r="X21" s="110"/>
      <c r="Y21" s="160" t="str">
        <f t="shared" si="1"/>
        <v/>
      </c>
      <c r="Z21" s="20"/>
      <c r="AA21" s="165"/>
      <c r="AB21" s="169"/>
      <c r="AC21" s="22"/>
      <c r="AD21" s="22"/>
      <c r="AE21" s="22"/>
      <c r="AF21" s="22"/>
      <c r="AG21" s="22"/>
      <c r="AH21" s="22"/>
      <c r="AI21" s="214"/>
      <c r="AJ21" s="110"/>
      <c r="AK21" s="211" t="str">
        <f t="shared" si="2"/>
        <v/>
      </c>
      <c r="AL21" s="159"/>
      <c r="AM21" s="23"/>
      <c r="AN21" s="23"/>
      <c r="AO21" s="23"/>
      <c r="AP21" s="23"/>
      <c r="AQ21" s="23"/>
      <c r="AR21" s="23"/>
      <c r="AS21" s="68"/>
      <c r="AT21" s="110"/>
      <c r="AU21" s="160" t="str">
        <f t="shared" si="3"/>
        <v/>
      </c>
    </row>
    <row r="22" spans="1:47" ht="24.95" customHeight="1" x14ac:dyDescent="0.25">
      <c r="A22" s="45" t="str">
        <f>IF(Demographics!A22&lt;&gt;"", Demographics!A22, "")</f>
        <v/>
      </c>
      <c r="B22" s="46" t="str">
        <f>IF(Demographics!B22&lt;&gt;"", Demographics!B22, "")</f>
        <v/>
      </c>
      <c r="C22" s="46" t="str">
        <f>IF(Surgical!C22&lt;&gt;"", Surgical!C22, "")</f>
        <v/>
      </c>
      <c r="D22" s="60" t="str">
        <f>IF(Surgical!G22&lt;&gt;"", Surgical!G22, "")</f>
        <v/>
      </c>
      <c r="E22" s="166"/>
      <c r="F22" s="202"/>
      <c r="G22" s="6"/>
      <c r="H22" s="6"/>
      <c r="I22" s="6"/>
      <c r="J22" s="6"/>
      <c r="K22" s="6"/>
      <c r="L22" s="6"/>
      <c r="M22" s="37"/>
      <c r="N22" s="110"/>
      <c r="O22" s="194" t="str">
        <f t="shared" si="0"/>
        <v/>
      </c>
      <c r="P22" s="202"/>
      <c r="Q22" s="6"/>
      <c r="R22" s="6"/>
      <c r="S22" s="6"/>
      <c r="T22" s="6"/>
      <c r="U22" s="6"/>
      <c r="V22" s="6"/>
      <c r="W22" s="37"/>
      <c r="X22" s="110"/>
      <c r="Y22" s="158" t="str">
        <f t="shared" si="1"/>
        <v/>
      </c>
      <c r="Z22" s="20"/>
      <c r="AA22" s="166"/>
      <c r="AB22" s="202"/>
      <c r="AC22" s="6"/>
      <c r="AD22" s="6"/>
      <c r="AE22" s="6"/>
      <c r="AF22" s="6"/>
      <c r="AG22" s="6"/>
      <c r="AH22" s="6"/>
      <c r="AI22" s="37"/>
      <c r="AJ22" s="110"/>
      <c r="AK22" s="194" t="str">
        <f t="shared" si="2"/>
        <v/>
      </c>
      <c r="AL22" s="202"/>
      <c r="AM22" s="6"/>
      <c r="AN22" s="6"/>
      <c r="AO22" s="6"/>
      <c r="AP22" s="6"/>
      <c r="AQ22" s="6"/>
      <c r="AR22" s="6"/>
      <c r="AS22" s="37"/>
      <c r="AT22" s="110"/>
      <c r="AU22" s="158" t="str">
        <f t="shared" si="3"/>
        <v/>
      </c>
    </row>
    <row r="23" spans="1:47" ht="24.95" customHeight="1" x14ac:dyDescent="0.25">
      <c r="A23" s="43" t="str">
        <f>IF(Demographics!A23&lt;&gt;"", Demographics!A23, "")</f>
        <v/>
      </c>
      <c r="B23" s="11" t="str">
        <f>IF(Demographics!B23&lt;&gt;"", Demographics!B23, "")</f>
        <v/>
      </c>
      <c r="C23" s="11" t="str">
        <f>IF(Surgical!C23&lt;&gt;"", Surgical!C23, "")</f>
        <v/>
      </c>
      <c r="D23" s="59" t="str">
        <f>IF(Surgical!G23&lt;&gt;"", Surgical!G23, "")</f>
        <v/>
      </c>
      <c r="E23" s="165"/>
      <c r="F23" s="169"/>
      <c r="G23" s="22"/>
      <c r="H23" s="22"/>
      <c r="I23" s="22"/>
      <c r="J23" s="22"/>
      <c r="K23" s="22"/>
      <c r="L23" s="22"/>
      <c r="M23" s="214"/>
      <c r="N23" s="110"/>
      <c r="O23" s="211" t="str">
        <f t="shared" si="0"/>
        <v/>
      </c>
      <c r="P23" s="159"/>
      <c r="Q23" s="23"/>
      <c r="R23" s="23"/>
      <c r="S23" s="23"/>
      <c r="T23" s="23"/>
      <c r="U23" s="23"/>
      <c r="V23" s="23"/>
      <c r="W23" s="68"/>
      <c r="X23" s="110"/>
      <c r="Y23" s="160" t="str">
        <f t="shared" si="1"/>
        <v/>
      </c>
      <c r="Z23" s="20"/>
      <c r="AA23" s="165"/>
      <c r="AB23" s="169"/>
      <c r="AC23" s="22"/>
      <c r="AD23" s="22"/>
      <c r="AE23" s="22"/>
      <c r="AF23" s="22"/>
      <c r="AG23" s="22"/>
      <c r="AH23" s="22"/>
      <c r="AI23" s="214"/>
      <c r="AJ23" s="110"/>
      <c r="AK23" s="211" t="str">
        <f t="shared" si="2"/>
        <v/>
      </c>
      <c r="AL23" s="159"/>
      <c r="AM23" s="23"/>
      <c r="AN23" s="23"/>
      <c r="AO23" s="23"/>
      <c r="AP23" s="23"/>
      <c r="AQ23" s="23"/>
      <c r="AR23" s="23"/>
      <c r="AS23" s="68"/>
      <c r="AT23" s="110"/>
      <c r="AU23" s="160" t="str">
        <f t="shared" si="3"/>
        <v/>
      </c>
    </row>
    <row r="24" spans="1:47" ht="24.95" customHeight="1" x14ac:dyDescent="0.25">
      <c r="A24" s="45" t="str">
        <f>IF(Demographics!A24&lt;&gt;"", Demographics!A24, "")</f>
        <v/>
      </c>
      <c r="B24" s="46" t="str">
        <f>IF(Demographics!B24&lt;&gt;"", Demographics!B24, "")</f>
        <v/>
      </c>
      <c r="C24" s="46" t="str">
        <f>IF(Surgical!C24&lt;&gt;"", Surgical!C24, "")</f>
        <v/>
      </c>
      <c r="D24" s="60" t="str">
        <f>IF(Surgical!G24&lt;&gt;"", Surgical!G24, "")</f>
        <v/>
      </c>
      <c r="E24" s="166"/>
      <c r="F24" s="202"/>
      <c r="G24" s="6"/>
      <c r="H24" s="6"/>
      <c r="I24" s="6"/>
      <c r="J24" s="6"/>
      <c r="K24" s="6"/>
      <c r="L24" s="6"/>
      <c r="M24" s="37"/>
      <c r="N24" s="110"/>
      <c r="O24" s="194" t="str">
        <f t="shared" si="0"/>
        <v/>
      </c>
      <c r="P24" s="202"/>
      <c r="Q24" s="6"/>
      <c r="R24" s="6"/>
      <c r="S24" s="6"/>
      <c r="T24" s="6"/>
      <c r="U24" s="6"/>
      <c r="V24" s="6"/>
      <c r="W24" s="37"/>
      <c r="X24" s="110"/>
      <c r="Y24" s="158" t="str">
        <f t="shared" si="1"/>
        <v/>
      </c>
      <c r="Z24" s="20"/>
      <c r="AA24" s="166"/>
      <c r="AB24" s="202"/>
      <c r="AC24" s="6"/>
      <c r="AD24" s="6"/>
      <c r="AE24" s="6"/>
      <c r="AF24" s="6"/>
      <c r="AG24" s="6"/>
      <c r="AH24" s="6"/>
      <c r="AI24" s="37"/>
      <c r="AJ24" s="110"/>
      <c r="AK24" s="194" t="str">
        <f t="shared" si="2"/>
        <v/>
      </c>
      <c r="AL24" s="202"/>
      <c r="AM24" s="6"/>
      <c r="AN24" s="6"/>
      <c r="AO24" s="6"/>
      <c r="AP24" s="6"/>
      <c r="AQ24" s="6"/>
      <c r="AR24" s="6"/>
      <c r="AS24" s="37"/>
      <c r="AT24" s="110"/>
      <c r="AU24" s="158" t="str">
        <f t="shared" si="3"/>
        <v/>
      </c>
    </row>
    <row r="25" spans="1:47" ht="24.95" customHeight="1" x14ac:dyDescent="0.25">
      <c r="A25" s="43" t="str">
        <f>IF(Demographics!A25&lt;&gt;"", Demographics!A25, "")</f>
        <v/>
      </c>
      <c r="B25" s="11" t="str">
        <f>IF(Demographics!B25&lt;&gt;"", Demographics!B25, "")</f>
        <v/>
      </c>
      <c r="C25" s="11" t="str">
        <f>IF(Surgical!C25&lt;&gt;"", Surgical!C25, "")</f>
        <v/>
      </c>
      <c r="D25" s="59" t="str">
        <f>IF(Surgical!G25&lt;&gt;"", Surgical!G25, "")</f>
        <v/>
      </c>
      <c r="E25" s="165"/>
      <c r="F25" s="169"/>
      <c r="G25" s="22"/>
      <c r="H25" s="22"/>
      <c r="I25" s="22"/>
      <c r="J25" s="22"/>
      <c r="K25" s="22"/>
      <c r="L25" s="22"/>
      <c r="M25" s="214"/>
      <c r="N25" s="110"/>
      <c r="O25" s="211" t="str">
        <f t="shared" si="0"/>
        <v/>
      </c>
      <c r="P25" s="159"/>
      <c r="Q25" s="23"/>
      <c r="R25" s="23"/>
      <c r="S25" s="23"/>
      <c r="T25" s="23"/>
      <c r="U25" s="23"/>
      <c r="V25" s="23"/>
      <c r="W25" s="68"/>
      <c r="X25" s="110"/>
      <c r="Y25" s="160" t="str">
        <f t="shared" si="1"/>
        <v/>
      </c>
      <c r="Z25" s="20"/>
      <c r="AA25" s="165"/>
      <c r="AB25" s="169"/>
      <c r="AC25" s="22"/>
      <c r="AD25" s="22"/>
      <c r="AE25" s="22"/>
      <c r="AF25" s="22"/>
      <c r="AG25" s="22"/>
      <c r="AH25" s="22"/>
      <c r="AI25" s="214"/>
      <c r="AJ25" s="110"/>
      <c r="AK25" s="211" t="str">
        <f t="shared" si="2"/>
        <v/>
      </c>
      <c r="AL25" s="159"/>
      <c r="AM25" s="23"/>
      <c r="AN25" s="23"/>
      <c r="AO25" s="23"/>
      <c r="AP25" s="23"/>
      <c r="AQ25" s="23"/>
      <c r="AR25" s="23"/>
      <c r="AS25" s="68"/>
      <c r="AT25" s="110"/>
      <c r="AU25" s="160" t="str">
        <f t="shared" si="3"/>
        <v/>
      </c>
    </row>
    <row r="26" spans="1:47" ht="24.95" customHeight="1" x14ac:dyDescent="0.25">
      <c r="A26" s="45" t="str">
        <f>IF(Demographics!A26&lt;&gt;"", Demographics!A26, "")</f>
        <v/>
      </c>
      <c r="B26" s="46" t="str">
        <f>IF(Demographics!B26&lt;&gt;"", Demographics!B26, "")</f>
        <v/>
      </c>
      <c r="C26" s="46" t="str">
        <f>IF(Surgical!C26&lt;&gt;"", Surgical!C26, "")</f>
        <v/>
      </c>
      <c r="D26" s="60" t="str">
        <f>IF(Surgical!G26&lt;&gt;"", Surgical!G26, "")</f>
        <v/>
      </c>
      <c r="E26" s="166"/>
      <c r="F26" s="202"/>
      <c r="G26" s="6"/>
      <c r="H26" s="6"/>
      <c r="I26" s="6"/>
      <c r="J26" s="6"/>
      <c r="K26" s="6"/>
      <c r="L26" s="6"/>
      <c r="M26" s="37"/>
      <c r="N26" s="110"/>
      <c r="O26" s="194" t="str">
        <f t="shared" si="0"/>
        <v/>
      </c>
      <c r="P26" s="202"/>
      <c r="Q26" s="6"/>
      <c r="R26" s="6"/>
      <c r="S26" s="6"/>
      <c r="T26" s="6"/>
      <c r="U26" s="6"/>
      <c r="V26" s="6"/>
      <c r="W26" s="37"/>
      <c r="X26" s="110"/>
      <c r="Y26" s="158" t="str">
        <f t="shared" si="1"/>
        <v/>
      </c>
      <c r="Z26" s="20"/>
      <c r="AA26" s="166"/>
      <c r="AB26" s="202"/>
      <c r="AC26" s="6"/>
      <c r="AD26" s="6"/>
      <c r="AE26" s="6"/>
      <c r="AF26" s="6"/>
      <c r="AG26" s="6"/>
      <c r="AH26" s="6"/>
      <c r="AI26" s="37"/>
      <c r="AJ26" s="110"/>
      <c r="AK26" s="194" t="str">
        <f t="shared" si="2"/>
        <v/>
      </c>
      <c r="AL26" s="202"/>
      <c r="AM26" s="6"/>
      <c r="AN26" s="6"/>
      <c r="AO26" s="6"/>
      <c r="AP26" s="6"/>
      <c r="AQ26" s="6"/>
      <c r="AR26" s="6"/>
      <c r="AS26" s="37"/>
      <c r="AT26" s="110"/>
      <c r="AU26" s="158" t="str">
        <f t="shared" si="3"/>
        <v/>
      </c>
    </row>
    <row r="27" spans="1:47" ht="24.95" customHeight="1" x14ac:dyDescent="0.25">
      <c r="A27" s="43" t="str">
        <f>IF(Demographics!A27&lt;&gt;"", Demographics!A27, "")</f>
        <v/>
      </c>
      <c r="B27" s="11" t="str">
        <f>IF(Demographics!B27&lt;&gt;"", Demographics!B27, "")</f>
        <v/>
      </c>
      <c r="C27" s="11" t="str">
        <f>IF(Surgical!C27&lt;&gt;"", Surgical!C27, "")</f>
        <v/>
      </c>
      <c r="D27" s="59" t="str">
        <f>IF(Surgical!G27&lt;&gt;"", Surgical!G27, "")</f>
        <v/>
      </c>
      <c r="E27" s="165"/>
      <c r="F27" s="169"/>
      <c r="G27" s="22"/>
      <c r="H27" s="22"/>
      <c r="I27" s="22"/>
      <c r="J27" s="22"/>
      <c r="K27" s="22"/>
      <c r="L27" s="22"/>
      <c r="M27" s="214"/>
      <c r="N27" s="110"/>
      <c r="O27" s="211" t="str">
        <f t="shared" si="0"/>
        <v/>
      </c>
      <c r="P27" s="159"/>
      <c r="Q27" s="23"/>
      <c r="R27" s="23"/>
      <c r="S27" s="23"/>
      <c r="T27" s="23"/>
      <c r="U27" s="23"/>
      <c r="V27" s="23"/>
      <c r="W27" s="68"/>
      <c r="X27" s="110"/>
      <c r="Y27" s="160" t="str">
        <f t="shared" si="1"/>
        <v/>
      </c>
      <c r="Z27" s="20"/>
      <c r="AA27" s="165"/>
      <c r="AB27" s="169"/>
      <c r="AC27" s="22"/>
      <c r="AD27" s="22"/>
      <c r="AE27" s="22"/>
      <c r="AF27" s="22"/>
      <c r="AG27" s="22"/>
      <c r="AH27" s="22"/>
      <c r="AI27" s="214"/>
      <c r="AJ27" s="110"/>
      <c r="AK27" s="211" t="str">
        <f t="shared" si="2"/>
        <v/>
      </c>
      <c r="AL27" s="159"/>
      <c r="AM27" s="23"/>
      <c r="AN27" s="23"/>
      <c r="AO27" s="23"/>
      <c r="AP27" s="23"/>
      <c r="AQ27" s="23"/>
      <c r="AR27" s="23"/>
      <c r="AS27" s="68"/>
      <c r="AT27" s="110"/>
      <c r="AU27" s="160" t="str">
        <f t="shared" si="3"/>
        <v/>
      </c>
    </row>
    <row r="28" spans="1:47" ht="24.95" customHeight="1" x14ac:dyDescent="0.25">
      <c r="A28" s="45" t="str">
        <f>IF(Demographics!A28&lt;&gt;"", Demographics!A28, "")</f>
        <v/>
      </c>
      <c r="B28" s="46" t="str">
        <f>IF(Demographics!B28&lt;&gt;"", Demographics!B28, "")</f>
        <v/>
      </c>
      <c r="C28" s="46" t="str">
        <f>IF(Surgical!C28&lt;&gt;"", Surgical!C28, "")</f>
        <v/>
      </c>
      <c r="D28" s="60" t="str">
        <f>IF(Surgical!G28&lt;&gt;"", Surgical!G28, "")</f>
        <v/>
      </c>
      <c r="E28" s="166"/>
      <c r="F28" s="202"/>
      <c r="G28" s="6"/>
      <c r="H28" s="6"/>
      <c r="I28" s="6"/>
      <c r="J28" s="6"/>
      <c r="K28" s="6"/>
      <c r="L28" s="6"/>
      <c r="M28" s="37"/>
      <c r="N28" s="110"/>
      <c r="O28" s="194" t="str">
        <f t="shared" si="0"/>
        <v/>
      </c>
      <c r="P28" s="202"/>
      <c r="Q28" s="6"/>
      <c r="R28" s="6"/>
      <c r="S28" s="6"/>
      <c r="T28" s="6"/>
      <c r="U28" s="6"/>
      <c r="V28" s="6"/>
      <c r="W28" s="37"/>
      <c r="X28" s="110"/>
      <c r="Y28" s="158" t="str">
        <f t="shared" si="1"/>
        <v/>
      </c>
      <c r="Z28" s="20"/>
      <c r="AA28" s="166"/>
      <c r="AB28" s="202"/>
      <c r="AC28" s="6"/>
      <c r="AD28" s="6"/>
      <c r="AE28" s="6"/>
      <c r="AF28" s="6"/>
      <c r="AG28" s="6"/>
      <c r="AH28" s="6"/>
      <c r="AI28" s="37"/>
      <c r="AJ28" s="110"/>
      <c r="AK28" s="194" t="str">
        <f t="shared" si="2"/>
        <v/>
      </c>
      <c r="AL28" s="202"/>
      <c r="AM28" s="6"/>
      <c r="AN28" s="6"/>
      <c r="AO28" s="6"/>
      <c r="AP28" s="6"/>
      <c r="AQ28" s="6"/>
      <c r="AR28" s="6"/>
      <c r="AS28" s="37"/>
      <c r="AT28" s="110"/>
      <c r="AU28" s="158" t="str">
        <f t="shared" si="3"/>
        <v/>
      </c>
    </row>
    <row r="29" spans="1:47" ht="24.95" customHeight="1" x14ac:dyDescent="0.25">
      <c r="A29" s="43" t="str">
        <f>IF(Demographics!A29&lt;&gt;"", Demographics!A29, "")</f>
        <v/>
      </c>
      <c r="B29" s="11" t="str">
        <f>IF(Demographics!B29&lt;&gt;"", Demographics!B29, "")</f>
        <v/>
      </c>
      <c r="C29" s="11" t="str">
        <f>IF(Surgical!C29&lt;&gt;"", Surgical!C29, "")</f>
        <v/>
      </c>
      <c r="D29" s="59" t="str">
        <f>IF(Surgical!G29&lt;&gt;"", Surgical!G29, "")</f>
        <v/>
      </c>
      <c r="E29" s="165"/>
      <c r="F29" s="169"/>
      <c r="G29" s="22"/>
      <c r="H29" s="22"/>
      <c r="I29" s="22"/>
      <c r="J29" s="22"/>
      <c r="K29" s="22"/>
      <c r="L29" s="22"/>
      <c r="M29" s="214"/>
      <c r="N29" s="110"/>
      <c r="O29" s="211" t="str">
        <f t="shared" si="0"/>
        <v/>
      </c>
      <c r="P29" s="159"/>
      <c r="Q29" s="23"/>
      <c r="R29" s="23"/>
      <c r="S29" s="23"/>
      <c r="T29" s="23"/>
      <c r="U29" s="23"/>
      <c r="V29" s="23"/>
      <c r="W29" s="68"/>
      <c r="X29" s="110"/>
      <c r="Y29" s="160" t="str">
        <f t="shared" si="1"/>
        <v/>
      </c>
      <c r="Z29" s="20"/>
      <c r="AA29" s="165"/>
      <c r="AB29" s="169"/>
      <c r="AC29" s="22"/>
      <c r="AD29" s="22"/>
      <c r="AE29" s="22"/>
      <c r="AF29" s="22"/>
      <c r="AG29" s="22"/>
      <c r="AH29" s="22"/>
      <c r="AI29" s="214"/>
      <c r="AJ29" s="110"/>
      <c r="AK29" s="211" t="str">
        <f t="shared" si="2"/>
        <v/>
      </c>
      <c r="AL29" s="159"/>
      <c r="AM29" s="23"/>
      <c r="AN29" s="23"/>
      <c r="AO29" s="23"/>
      <c r="AP29" s="23"/>
      <c r="AQ29" s="23"/>
      <c r="AR29" s="23"/>
      <c r="AS29" s="68"/>
      <c r="AT29" s="110"/>
      <c r="AU29" s="160" t="str">
        <f t="shared" si="3"/>
        <v/>
      </c>
    </row>
    <row r="30" spans="1:47" ht="24.95" customHeight="1" x14ac:dyDescent="0.25">
      <c r="A30" s="45" t="str">
        <f>IF(Demographics!A30&lt;&gt;"", Demographics!A30, "")</f>
        <v/>
      </c>
      <c r="B30" s="46" t="str">
        <f>IF(Demographics!B30&lt;&gt;"", Demographics!B30, "")</f>
        <v/>
      </c>
      <c r="C30" s="46" t="str">
        <f>IF(Surgical!C30&lt;&gt;"", Surgical!C30, "")</f>
        <v/>
      </c>
      <c r="D30" s="60" t="str">
        <f>IF(Surgical!G30&lt;&gt;"", Surgical!G30, "")</f>
        <v/>
      </c>
      <c r="E30" s="166"/>
      <c r="F30" s="202"/>
      <c r="G30" s="6"/>
      <c r="H30" s="6"/>
      <c r="I30" s="6"/>
      <c r="J30" s="6"/>
      <c r="K30" s="6"/>
      <c r="L30" s="6"/>
      <c r="M30" s="37"/>
      <c r="N30" s="110"/>
      <c r="O30" s="194" t="str">
        <f t="shared" si="0"/>
        <v/>
      </c>
      <c r="P30" s="202"/>
      <c r="Q30" s="6"/>
      <c r="R30" s="6"/>
      <c r="S30" s="6"/>
      <c r="T30" s="6"/>
      <c r="U30" s="6"/>
      <c r="V30" s="6"/>
      <c r="W30" s="37"/>
      <c r="X30" s="110"/>
      <c r="Y30" s="158" t="str">
        <f t="shared" si="1"/>
        <v/>
      </c>
      <c r="Z30" s="20"/>
      <c r="AA30" s="166"/>
      <c r="AB30" s="202"/>
      <c r="AC30" s="6"/>
      <c r="AD30" s="6"/>
      <c r="AE30" s="6"/>
      <c r="AF30" s="6"/>
      <c r="AG30" s="6"/>
      <c r="AH30" s="6"/>
      <c r="AI30" s="37"/>
      <c r="AJ30" s="110"/>
      <c r="AK30" s="194" t="str">
        <f t="shared" si="2"/>
        <v/>
      </c>
      <c r="AL30" s="202"/>
      <c r="AM30" s="6"/>
      <c r="AN30" s="6"/>
      <c r="AO30" s="6"/>
      <c r="AP30" s="6"/>
      <c r="AQ30" s="6"/>
      <c r="AR30" s="6"/>
      <c r="AS30" s="37"/>
      <c r="AT30" s="110"/>
      <c r="AU30" s="158" t="str">
        <f t="shared" si="3"/>
        <v/>
      </c>
    </row>
    <row r="31" spans="1:47" ht="24.95" customHeight="1" x14ac:dyDescent="0.25">
      <c r="A31" s="43" t="str">
        <f>IF(Demographics!A31&lt;&gt;"", Demographics!A31, "")</f>
        <v/>
      </c>
      <c r="B31" s="11" t="str">
        <f>IF(Demographics!B31&lt;&gt;"", Demographics!B31, "")</f>
        <v/>
      </c>
      <c r="C31" s="11" t="str">
        <f>IF(Surgical!C31&lt;&gt;"", Surgical!C31, "")</f>
        <v/>
      </c>
      <c r="D31" s="59" t="str">
        <f>IF(Surgical!G31&lt;&gt;"", Surgical!G31, "")</f>
        <v/>
      </c>
      <c r="E31" s="165"/>
      <c r="F31" s="169"/>
      <c r="G31" s="22"/>
      <c r="H31" s="22"/>
      <c r="I31" s="22"/>
      <c r="J31" s="22"/>
      <c r="K31" s="22"/>
      <c r="L31" s="22"/>
      <c r="M31" s="214"/>
      <c r="N31" s="110"/>
      <c r="O31" s="211" t="str">
        <f t="shared" si="0"/>
        <v/>
      </c>
      <c r="P31" s="159"/>
      <c r="Q31" s="23"/>
      <c r="R31" s="23"/>
      <c r="S31" s="23"/>
      <c r="T31" s="23"/>
      <c r="U31" s="23"/>
      <c r="V31" s="23"/>
      <c r="W31" s="68"/>
      <c r="X31" s="110"/>
      <c r="Y31" s="160" t="str">
        <f t="shared" si="1"/>
        <v/>
      </c>
      <c r="Z31" s="20"/>
      <c r="AA31" s="165"/>
      <c r="AB31" s="169"/>
      <c r="AC31" s="22"/>
      <c r="AD31" s="22"/>
      <c r="AE31" s="22"/>
      <c r="AF31" s="22"/>
      <c r="AG31" s="22"/>
      <c r="AH31" s="22"/>
      <c r="AI31" s="214"/>
      <c r="AJ31" s="110"/>
      <c r="AK31" s="211" t="str">
        <f t="shared" si="2"/>
        <v/>
      </c>
      <c r="AL31" s="159"/>
      <c r="AM31" s="23"/>
      <c r="AN31" s="23"/>
      <c r="AO31" s="23"/>
      <c r="AP31" s="23"/>
      <c r="AQ31" s="23"/>
      <c r="AR31" s="23"/>
      <c r="AS31" s="68"/>
      <c r="AT31" s="110"/>
      <c r="AU31" s="160" t="str">
        <f t="shared" si="3"/>
        <v/>
      </c>
    </row>
    <row r="32" spans="1:47" ht="24.95" customHeight="1" x14ac:dyDescent="0.25">
      <c r="A32" s="45" t="str">
        <f>IF(Demographics!A32&lt;&gt;"", Demographics!A32, "")</f>
        <v/>
      </c>
      <c r="B32" s="46" t="str">
        <f>IF(Demographics!B32&lt;&gt;"", Demographics!B32, "")</f>
        <v/>
      </c>
      <c r="C32" s="46" t="str">
        <f>IF(Surgical!C32&lt;&gt;"", Surgical!C32, "")</f>
        <v/>
      </c>
      <c r="D32" s="60" t="str">
        <f>IF(Surgical!G32&lt;&gt;"", Surgical!G32, "")</f>
        <v/>
      </c>
      <c r="E32" s="166"/>
      <c r="F32" s="202"/>
      <c r="G32" s="6"/>
      <c r="H32" s="6"/>
      <c r="I32" s="6"/>
      <c r="J32" s="6"/>
      <c r="K32" s="6"/>
      <c r="L32" s="6"/>
      <c r="M32" s="37"/>
      <c r="N32" s="110"/>
      <c r="O32" s="194" t="str">
        <f t="shared" si="0"/>
        <v/>
      </c>
      <c r="P32" s="202"/>
      <c r="Q32" s="6"/>
      <c r="R32" s="6"/>
      <c r="S32" s="6"/>
      <c r="T32" s="6"/>
      <c r="U32" s="6"/>
      <c r="V32" s="6"/>
      <c r="W32" s="37"/>
      <c r="X32" s="110"/>
      <c r="Y32" s="158" t="str">
        <f t="shared" si="1"/>
        <v/>
      </c>
      <c r="Z32" s="20"/>
      <c r="AA32" s="166"/>
      <c r="AB32" s="202"/>
      <c r="AC32" s="6"/>
      <c r="AD32" s="6"/>
      <c r="AE32" s="6"/>
      <c r="AF32" s="6"/>
      <c r="AG32" s="6"/>
      <c r="AH32" s="6"/>
      <c r="AI32" s="37"/>
      <c r="AJ32" s="110"/>
      <c r="AK32" s="194" t="str">
        <f t="shared" si="2"/>
        <v/>
      </c>
      <c r="AL32" s="202"/>
      <c r="AM32" s="6"/>
      <c r="AN32" s="6"/>
      <c r="AO32" s="6"/>
      <c r="AP32" s="6"/>
      <c r="AQ32" s="6"/>
      <c r="AR32" s="6"/>
      <c r="AS32" s="37"/>
      <c r="AT32" s="110"/>
      <c r="AU32" s="158" t="str">
        <f t="shared" si="3"/>
        <v/>
      </c>
    </row>
    <row r="33" spans="1:47" ht="24.95" customHeight="1" x14ac:dyDescent="0.25">
      <c r="A33" s="43" t="str">
        <f>IF(Demographics!A33&lt;&gt;"", Demographics!A33, "")</f>
        <v/>
      </c>
      <c r="B33" s="11" t="str">
        <f>IF(Demographics!B33&lt;&gt;"", Demographics!B33, "")</f>
        <v/>
      </c>
      <c r="C33" s="11" t="str">
        <f>IF(Surgical!C33&lt;&gt;"", Surgical!C33, "")</f>
        <v/>
      </c>
      <c r="D33" s="59" t="str">
        <f>IF(Surgical!G33&lt;&gt;"", Surgical!G33, "")</f>
        <v/>
      </c>
      <c r="E33" s="165"/>
      <c r="F33" s="169"/>
      <c r="G33" s="22"/>
      <c r="H33" s="22"/>
      <c r="I33" s="22"/>
      <c r="J33" s="22"/>
      <c r="K33" s="22"/>
      <c r="L33" s="22"/>
      <c r="M33" s="214"/>
      <c r="N33" s="110"/>
      <c r="O33" s="211" t="str">
        <f t="shared" si="0"/>
        <v/>
      </c>
      <c r="P33" s="159"/>
      <c r="Q33" s="23"/>
      <c r="R33" s="23"/>
      <c r="S33" s="23"/>
      <c r="T33" s="23"/>
      <c r="U33" s="23"/>
      <c r="V33" s="23"/>
      <c r="W33" s="68"/>
      <c r="X33" s="110"/>
      <c r="Y33" s="160" t="str">
        <f t="shared" si="1"/>
        <v/>
      </c>
      <c r="Z33" s="20"/>
      <c r="AA33" s="165"/>
      <c r="AB33" s="169"/>
      <c r="AC33" s="22"/>
      <c r="AD33" s="22"/>
      <c r="AE33" s="22"/>
      <c r="AF33" s="22"/>
      <c r="AG33" s="22"/>
      <c r="AH33" s="22"/>
      <c r="AI33" s="214"/>
      <c r="AJ33" s="110"/>
      <c r="AK33" s="211" t="str">
        <f t="shared" si="2"/>
        <v/>
      </c>
      <c r="AL33" s="159"/>
      <c r="AM33" s="23"/>
      <c r="AN33" s="23"/>
      <c r="AO33" s="23"/>
      <c r="AP33" s="23"/>
      <c r="AQ33" s="23"/>
      <c r="AR33" s="23"/>
      <c r="AS33" s="68"/>
      <c r="AT33" s="110"/>
      <c r="AU33" s="160" t="str">
        <f t="shared" si="3"/>
        <v/>
      </c>
    </row>
    <row r="34" spans="1:47" ht="24.95" customHeight="1" x14ac:dyDescent="0.25">
      <c r="A34" s="45" t="str">
        <f>IF(Demographics!A34&lt;&gt;"", Demographics!A34, "")</f>
        <v/>
      </c>
      <c r="B34" s="46" t="str">
        <f>IF(Demographics!B34&lt;&gt;"", Demographics!B34, "")</f>
        <v/>
      </c>
      <c r="C34" s="46" t="str">
        <f>IF(Surgical!C34&lt;&gt;"", Surgical!C34, "")</f>
        <v/>
      </c>
      <c r="D34" s="60" t="str">
        <f>IF(Surgical!G34&lt;&gt;"", Surgical!G34, "")</f>
        <v/>
      </c>
      <c r="E34" s="166"/>
      <c r="F34" s="202"/>
      <c r="G34" s="6"/>
      <c r="H34" s="6"/>
      <c r="I34" s="6"/>
      <c r="J34" s="6"/>
      <c r="K34" s="6"/>
      <c r="L34" s="6"/>
      <c r="M34" s="37"/>
      <c r="N34" s="110"/>
      <c r="O34" s="194" t="str">
        <f t="shared" si="0"/>
        <v/>
      </c>
      <c r="P34" s="202"/>
      <c r="Q34" s="6"/>
      <c r="R34" s="6"/>
      <c r="S34" s="6"/>
      <c r="T34" s="6"/>
      <c r="U34" s="6"/>
      <c r="V34" s="6"/>
      <c r="W34" s="37"/>
      <c r="X34" s="110"/>
      <c r="Y34" s="158" t="str">
        <f t="shared" si="1"/>
        <v/>
      </c>
      <c r="Z34" s="20"/>
      <c r="AA34" s="166"/>
      <c r="AB34" s="202"/>
      <c r="AC34" s="6"/>
      <c r="AD34" s="6"/>
      <c r="AE34" s="6"/>
      <c r="AF34" s="6"/>
      <c r="AG34" s="6"/>
      <c r="AH34" s="6"/>
      <c r="AI34" s="37"/>
      <c r="AJ34" s="110"/>
      <c r="AK34" s="194" t="str">
        <f t="shared" si="2"/>
        <v/>
      </c>
      <c r="AL34" s="202"/>
      <c r="AM34" s="6"/>
      <c r="AN34" s="6"/>
      <c r="AO34" s="6"/>
      <c r="AP34" s="6"/>
      <c r="AQ34" s="6"/>
      <c r="AR34" s="6"/>
      <c r="AS34" s="37"/>
      <c r="AT34" s="110"/>
      <c r="AU34" s="158" t="str">
        <f t="shared" si="3"/>
        <v/>
      </c>
    </row>
    <row r="35" spans="1:47" ht="24.95" customHeight="1" x14ac:dyDescent="0.25">
      <c r="A35" s="43" t="str">
        <f>IF(Demographics!A35&lt;&gt;"", Demographics!A35, "")</f>
        <v/>
      </c>
      <c r="B35" s="11" t="str">
        <f>IF(Demographics!B35&lt;&gt;"", Demographics!B35, "")</f>
        <v/>
      </c>
      <c r="C35" s="11" t="str">
        <f>IF(Surgical!C35&lt;&gt;"", Surgical!C35, "")</f>
        <v/>
      </c>
      <c r="D35" s="59" t="str">
        <f>IF(Surgical!G35&lt;&gt;"", Surgical!G35, "")</f>
        <v/>
      </c>
      <c r="E35" s="165"/>
      <c r="F35" s="169"/>
      <c r="G35" s="22"/>
      <c r="H35" s="22"/>
      <c r="I35" s="22"/>
      <c r="J35" s="22"/>
      <c r="K35" s="22"/>
      <c r="L35" s="22"/>
      <c r="M35" s="214"/>
      <c r="N35" s="110"/>
      <c r="O35" s="211" t="str">
        <f t="shared" si="0"/>
        <v/>
      </c>
      <c r="P35" s="159"/>
      <c r="Q35" s="23"/>
      <c r="R35" s="23"/>
      <c r="S35" s="23"/>
      <c r="T35" s="23"/>
      <c r="U35" s="23"/>
      <c r="V35" s="23"/>
      <c r="W35" s="68"/>
      <c r="X35" s="110"/>
      <c r="Y35" s="160" t="str">
        <f t="shared" si="1"/>
        <v/>
      </c>
      <c r="Z35" s="20"/>
      <c r="AA35" s="165"/>
      <c r="AB35" s="169"/>
      <c r="AC35" s="22"/>
      <c r="AD35" s="22"/>
      <c r="AE35" s="22"/>
      <c r="AF35" s="22"/>
      <c r="AG35" s="22"/>
      <c r="AH35" s="22"/>
      <c r="AI35" s="214"/>
      <c r="AJ35" s="110"/>
      <c r="AK35" s="211" t="str">
        <f t="shared" si="2"/>
        <v/>
      </c>
      <c r="AL35" s="159"/>
      <c r="AM35" s="23"/>
      <c r="AN35" s="23"/>
      <c r="AO35" s="23"/>
      <c r="AP35" s="23"/>
      <c r="AQ35" s="23"/>
      <c r="AR35" s="23"/>
      <c r="AS35" s="68"/>
      <c r="AT35" s="110"/>
      <c r="AU35" s="160" t="str">
        <f t="shared" si="3"/>
        <v/>
      </c>
    </row>
    <row r="36" spans="1:47" ht="24.95" customHeight="1" x14ac:dyDescent="0.25">
      <c r="A36" s="45" t="str">
        <f>IF(Demographics!A36&lt;&gt;"", Demographics!A36, "")</f>
        <v/>
      </c>
      <c r="B36" s="46" t="str">
        <f>IF(Demographics!B36&lt;&gt;"", Demographics!B36, "")</f>
        <v/>
      </c>
      <c r="C36" s="46" t="str">
        <f>IF(Surgical!C36&lt;&gt;"", Surgical!C36, "")</f>
        <v/>
      </c>
      <c r="D36" s="60" t="str">
        <f>IF(Surgical!G36&lt;&gt;"", Surgical!G36, "")</f>
        <v/>
      </c>
      <c r="E36" s="166"/>
      <c r="F36" s="202"/>
      <c r="G36" s="6"/>
      <c r="H36" s="6"/>
      <c r="I36" s="6"/>
      <c r="J36" s="6"/>
      <c r="K36" s="6"/>
      <c r="L36" s="6"/>
      <c r="M36" s="37"/>
      <c r="N36" s="110"/>
      <c r="O36" s="194" t="str">
        <f t="shared" si="0"/>
        <v/>
      </c>
      <c r="P36" s="202"/>
      <c r="Q36" s="6"/>
      <c r="R36" s="6"/>
      <c r="S36" s="6"/>
      <c r="T36" s="6"/>
      <c r="U36" s="6"/>
      <c r="V36" s="6"/>
      <c r="W36" s="37"/>
      <c r="X36" s="110"/>
      <c r="Y36" s="158" t="str">
        <f t="shared" si="1"/>
        <v/>
      </c>
      <c r="Z36" s="20"/>
      <c r="AA36" s="166"/>
      <c r="AB36" s="202"/>
      <c r="AC36" s="6"/>
      <c r="AD36" s="6"/>
      <c r="AE36" s="6"/>
      <c r="AF36" s="6"/>
      <c r="AG36" s="6"/>
      <c r="AH36" s="6"/>
      <c r="AI36" s="37"/>
      <c r="AJ36" s="110"/>
      <c r="AK36" s="194" t="str">
        <f t="shared" si="2"/>
        <v/>
      </c>
      <c r="AL36" s="202"/>
      <c r="AM36" s="6"/>
      <c r="AN36" s="6"/>
      <c r="AO36" s="6"/>
      <c r="AP36" s="6"/>
      <c r="AQ36" s="6"/>
      <c r="AR36" s="6"/>
      <c r="AS36" s="37"/>
      <c r="AT36" s="110"/>
      <c r="AU36" s="158" t="str">
        <f t="shared" si="3"/>
        <v/>
      </c>
    </row>
    <row r="37" spans="1:47" ht="24.95" customHeight="1" x14ac:dyDescent="0.25">
      <c r="A37" s="43" t="str">
        <f>IF(Demographics!A37&lt;&gt;"", Demographics!A37, "")</f>
        <v/>
      </c>
      <c r="B37" s="11" t="str">
        <f>IF(Demographics!B37&lt;&gt;"", Demographics!B37, "")</f>
        <v/>
      </c>
      <c r="C37" s="11" t="str">
        <f>IF(Surgical!C37&lt;&gt;"", Surgical!C37, "")</f>
        <v/>
      </c>
      <c r="D37" s="59" t="str">
        <f>IF(Surgical!G37&lt;&gt;"", Surgical!G37, "")</f>
        <v/>
      </c>
      <c r="E37" s="165"/>
      <c r="F37" s="169"/>
      <c r="G37" s="22"/>
      <c r="H37" s="22"/>
      <c r="I37" s="22"/>
      <c r="J37" s="22"/>
      <c r="K37" s="22"/>
      <c r="L37" s="22"/>
      <c r="M37" s="214"/>
      <c r="N37" s="110"/>
      <c r="O37" s="211" t="str">
        <f t="shared" si="0"/>
        <v/>
      </c>
      <c r="P37" s="159"/>
      <c r="Q37" s="23"/>
      <c r="R37" s="23"/>
      <c r="S37" s="23"/>
      <c r="T37" s="23"/>
      <c r="U37" s="23"/>
      <c r="V37" s="23"/>
      <c r="W37" s="68"/>
      <c r="X37" s="110"/>
      <c r="Y37" s="160" t="str">
        <f t="shared" si="1"/>
        <v/>
      </c>
      <c r="Z37" s="20"/>
      <c r="AA37" s="165"/>
      <c r="AB37" s="169"/>
      <c r="AC37" s="22"/>
      <c r="AD37" s="22"/>
      <c r="AE37" s="22"/>
      <c r="AF37" s="22"/>
      <c r="AG37" s="22"/>
      <c r="AH37" s="22"/>
      <c r="AI37" s="214"/>
      <c r="AJ37" s="110"/>
      <c r="AK37" s="211" t="str">
        <f t="shared" si="2"/>
        <v/>
      </c>
      <c r="AL37" s="159"/>
      <c r="AM37" s="23"/>
      <c r="AN37" s="23"/>
      <c r="AO37" s="23"/>
      <c r="AP37" s="23"/>
      <c r="AQ37" s="23"/>
      <c r="AR37" s="23"/>
      <c r="AS37" s="68"/>
      <c r="AT37" s="110"/>
      <c r="AU37" s="160" t="str">
        <f t="shared" si="3"/>
        <v/>
      </c>
    </row>
    <row r="38" spans="1:47" ht="24.95" customHeight="1" x14ac:dyDescent="0.25">
      <c r="A38" s="45" t="str">
        <f>IF(Demographics!A38&lt;&gt;"", Demographics!A38, "")</f>
        <v/>
      </c>
      <c r="B38" s="46" t="str">
        <f>IF(Demographics!B38&lt;&gt;"", Demographics!B38, "")</f>
        <v/>
      </c>
      <c r="C38" s="46" t="str">
        <f>IF(Surgical!C38&lt;&gt;"", Surgical!C38, "")</f>
        <v/>
      </c>
      <c r="D38" s="60" t="str">
        <f>IF(Surgical!G38&lt;&gt;"", Surgical!G38, "")</f>
        <v/>
      </c>
      <c r="E38" s="166"/>
      <c r="F38" s="202"/>
      <c r="G38" s="6"/>
      <c r="H38" s="6"/>
      <c r="I38" s="6"/>
      <c r="J38" s="6"/>
      <c r="K38" s="6"/>
      <c r="L38" s="6"/>
      <c r="M38" s="37"/>
      <c r="N38" s="110"/>
      <c r="O38" s="194" t="str">
        <f t="shared" si="0"/>
        <v/>
      </c>
      <c r="P38" s="202"/>
      <c r="Q38" s="6"/>
      <c r="R38" s="6"/>
      <c r="S38" s="6"/>
      <c r="T38" s="6"/>
      <c r="U38" s="6"/>
      <c r="V38" s="6"/>
      <c r="W38" s="37"/>
      <c r="X38" s="110"/>
      <c r="Y38" s="158" t="str">
        <f t="shared" si="1"/>
        <v/>
      </c>
      <c r="Z38" s="20"/>
      <c r="AA38" s="166"/>
      <c r="AB38" s="202"/>
      <c r="AC38" s="6"/>
      <c r="AD38" s="6"/>
      <c r="AE38" s="6"/>
      <c r="AF38" s="6"/>
      <c r="AG38" s="6"/>
      <c r="AH38" s="6"/>
      <c r="AI38" s="37"/>
      <c r="AJ38" s="110"/>
      <c r="AK38" s="194" t="str">
        <f t="shared" si="2"/>
        <v/>
      </c>
      <c r="AL38" s="202"/>
      <c r="AM38" s="6"/>
      <c r="AN38" s="6"/>
      <c r="AO38" s="6"/>
      <c r="AP38" s="6"/>
      <c r="AQ38" s="6"/>
      <c r="AR38" s="6"/>
      <c r="AS38" s="37"/>
      <c r="AT38" s="110"/>
      <c r="AU38" s="158" t="str">
        <f t="shared" si="3"/>
        <v/>
      </c>
    </row>
    <row r="39" spans="1:47" ht="24.95" customHeight="1" x14ac:dyDescent="0.25">
      <c r="A39" s="43" t="str">
        <f>IF(Demographics!A39&lt;&gt;"", Demographics!A39, "")</f>
        <v/>
      </c>
      <c r="B39" s="11" t="str">
        <f>IF(Demographics!B39&lt;&gt;"", Demographics!B39, "")</f>
        <v/>
      </c>
      <c r="C39" s="11" t="str">
        <f>IF(Surgical!C39&lt;&gt;"", Surgical!C39, "")</f>
        <v/>
      </c>
      <c r="D39" s="59" t="str">
        <f>IF(Surgical!G39&lt;&gt;"", Surgical!G39, "")</f>
        <v/>
      </c>
      <c r="E39" s="165"/>
      <c r="F39" s="169"/>
      <c r="G39" s="22"/>
      <c r="H39" s="22"/>
      <c r="I39" s="22"/>
      <c r="J39" s="22"/>
      <c r="K39" s="22"/>
      <c r="L39" s="22"/>
      <c r="M39" s="214"/>
      <c r="N39" s="110"/>
      <c r="O39" s="211" t="str">
        <f t="shared" si="0"/>
        <v/>
      </c>
      <c r="P39" s="159"/>
      <c r="Q39" s="23"/>
      <c r="R39" s="23"/>
      <c r="S39" s="23"/>
      <c r="T39" s="23"/>
      <c r="U39" s="23"/>
      <c r="V39" s="23"/>
      <c r="W39" s="68"/>
      <c r="X39" s="110"/>
      <c r="Y39" s="160" t="str">
        <f t="shared" si="1"/>
        <v/>
      </c>
      <c r="Z39" s="20"/>
      <c r="AA39" s="165"/>
      <c r="AB39" s="169"/>
      <c r="AC39" s="22"/>
      <c r="AD39" s="22"/>
      <c r="AE39" s="22"/>
      <c r="AF39" s="22"/>
      <c r="AG39" s="22"/>
      <c r="AH39" s="22"/>
      <c r="AI39" s="214"/>
      <c r="AJ39" s="110"/>
      <c r="AK39" s="211" t="str">
        <f t="shared" si="2"/>
        <v/>
      </c>
      <c r="AL39" s="159"/>
      <c r="AM39" s="23"/>
      <c r="AN39" s="23"/>
      <c r="AO39" s="23"/>
      <c r="AP39" s="23"/>
      <c r="AQ39" s="23"/>
      <c r="AR39" s="23"/>
      <c r="AS39" s="68"/>
      <c r="AT39" s="110"/>
      <c r="AU39" s="160" t="str">
        <f t="shared" si="3"/>
        <v/>
      </c>
    </row>
    <row r="40" spans="1:47" ht="24.95" customHeight="1" x14ac:dyDescent="0.25">
      <c r="A40" s="45" t="str">
        <f>IF(Demographics!A40&lt;&gt;"", Demographics!A40, "")</f>
        <v/>
      </c>
      <c r="B40" s="46" t="str">
        <f>IF(Demographics!B40&lt;&gt;"", Demographics!B40, "")</f>
        <v/>
      </c>
      <c r="C40" s="46" t="str">
        <f>IF(Surgical!C40&lt;&gt;"", Surgical!C40, "")</f>
        <v/>
      </c>
      <c r="D40" s="60" t="str">
        <f>IF(Surgical!G40&lt;&gt;"", Surgical!G40, "")</f>
        <v/>
      </c>
      <c r="E40" s="166"/>
      <c r="F40" s="202"/>
      <c r="G40" s="6"/>
      <c r="H40" s="6"/>
      <c r="I40" s="6"/>
      <c r="J40" s="6"/>
      <c r="K40" s="6"/>
      <c r="L40" s="6"/>
      <c r="M40" s="37"/>
      <c r="N40" s="110"/>
      <c r="O40" s="194" t="str">
        <f t="shared" si="0"/>
        <v/>
      </c>
      <c r="P40" s="202"/>
      <c r="Q40" s="6"/>
      <c r="R40" s="6"/>
      <c r="S40" s="6"/>
      <c r="T40" s="6"/>
      <c r="U40" s="6"/>
      <c r="V40" s="6"/>
      <c r="W40" s="37"/>
      <c r="X40" s="110"/>
      <c r="Y40" s="158" t="str">
        <f t="shared" si="1"/>
        <v/>
      </c>
      <c r="Z40" s="20"/>
      <c r="AA40" s="166"/>
      <c r="AB40" s="202"/>
      <c r="AC40" s="6"/>
      <c r="AD40" s="6"/>
      <c r="AE40" s="6"/>
      <c r="AF40" s="6"/>
      <c r="AG40" s="6"/>
      <c r="AH40" s="6"/>
      <c r="AI40" s="37"/>
      <c r="AJ40" s="110"/>
      <c r="AK40" s="194" t="str">
        <f t="shared" si="2"/>
        <v/>
      </c>
      <c r="AL40" s="202"/>
      <c r="AM40" s="6"/>
      <c r="AN40" s="6"/>
      <c r="AO40" s="6"/>
      <c r="AP40" s="6"/>
      <c r="AQ40" s="6"/>
      <c r="AR40" s="6"/>
      <c r="AS40" s="37"/>
      <c r="AT40" s="110"/>
      <c r="AU40" s="158" t="str">
        <f t="shared" si="3"/>
        <v/>
      </c>
    </row>
    <row r="41" spans="1:47" ht="24.95" customHeight="1" x14ac:dyDescent="0.25">
      <c r="A41" s="43" t="str">
        <f>IF(Demographics!A41&lt;&gt;"", Demographics!A41, "")</f>
        <v/>
      </c>
      <c r="B41" s="11" t="str">
        <f>IF(Demographics!B41&lt;&gt;"", Demographics!B41, "")</f>
        <v/>
      </c>
      <c r="C41" s="11" t="str">
        <f>IF(Surgical!C41&lt;&gt;"", Surgical!C41, "")</f>
        <v/>
      </c>
      <c r="D41" s="59" t="str">
        <f>IF(Surgical!G41&lt;&gt;"", Surgical!G41, "")</f>
        <v/>
      </c>
      <c r="E41" s="165"/>
      <c r="F41" s="169"/>
      <c r="G41" s="22"/>
      <c r="H41" s="22"/>
      <c r="I41" s="22"/>
      <c r="J41" s="22"/>
      <c r="K41" s="22"/>
      <c r="L41" s="22"/>
      <c r="M41" s="214"/>
      <c r="N41" s="110"/>
      <c r="O41" s="211" t="str">
        <f t="shared" si="0"/>
        <v/>
      </c>
      <c r="P41" s="159"/>
      <c r="Q41" s="23"/>
      <c r="R41" s="23"/>
      <c r="S41" s="23"/>
      <c r="T41" s="23"/>
      <c r="U41" s="23"/>
      <c r="V41" s="23"/>
      <c r="W41" s="68"/>
      <c r="X41" s="110"/>
      <c r="Y41" s="160" t="str">
        <f t="shared" si="1"/>
        <v/>
      </c>
      <c r="Z41" s="20"/>
      <c r="AA41" s="165"/>
      <c r="AB41" s="169"/>
      <c r="AC41" s="22"/>
      <c r="AD41" s="22"/>
      <c r="AE41" s="22"/>
      <c r="AF41" s="22"/>
      <c r="AG41" s="22"/>
      <c r="AH41" s="22"/>
      <c r="AI41" s="214"/>
      <c r="AJ41" s="110"/>
      <c r="AK41" s="211" t="str">
        <f t="shared" si="2"/>
        <v/>
      </c>
      <c r="AL41" s="159"/>
      <c r="AM41" s="23"/>
      <c r="AN41" s="23"/>
      <c r="AO41" s="23"/>
      <c r="AP41" s="23"/>
      <c r="AQ41" s="23"/>
      <c r="AR41" s="23"/>
      <c r="AS41" s="68"/>
      <c r="AT41" s="110"/>
      <c r="AU41" s="160" t="str">
        <f t="shared" si="3"/>
        <v/>
      </c>
    </row>
    <row r="42" spans="1:47" ht="24.95" customHeight="1" x14ac:dyDescent="0.25">
      <c r="A42" s="45" t="str">
        <f>IF(Demographics!A42&lt;&gt;"", Demographics!A42, "")</f>
        <v/>
      </c>
      <c r="B42" s="46" t="str">
        <f>IF(Demographics!B42&lt;&gt;"", Demographics!B42, "")</f>
        <v/>
      </c>
      <c r="C42" s="46" t="str">
        <f>IF(Surgical!C42&lt;&gt;"", Surgical!C42, "")</f>
        <v/>
      </c>
      <c r="D42" s="60" t="str">
        <f>IF(Surgical!G42&lt;&gt;"", Surgical!G42, "")</f>
        <v/>
      </c>
      <c r="E42" s="166"/>
      <c r="F42" s="202"/>
      <c r="G42" s="6"/>
      <c r="H42" s="6"/>
      <c r="I42" s="6"/>
      <c r="J42" s="6"/>
      <c r="K42" s="6"/>
      <c r="L42" s="6"/>
      <c r="M42" s="37"/>
      <c r="N42" s="110"/>
      <c r="O42" s="194" t="str">
        <f t="shared" si="0"/>
        <v/>
      </c>
      <c r="P42" s="202"/>
      <c r="Q42" s="6"/>
      <c r="R42" s="6"/>
      <c r="S42" s="6"/>
      <c r="T42" s="6"/>
      <c r="U42" s="6"/>
      <c r="V42" s="6"/>
      <c r="W42" s="37"/>
      <c r="X42" s="110"/>
      <c r="Y42" s="158" t="str">
        <f t="shared" si="1"/>
        <v/>
      </c>
      <c r="Z42" s="20"/>
      <c r="AA42" s="166"/>
      <c r="AB42" s="202"/>
      <c r="AC42" s="6"/>
      <c r="AD42" s="6"/>
      <c r="AE42" s="6"/>
      <c r="AF42" s="6"/>
      <c r="AG42" s="6"/>
      <c r="AH42" s="6"/>
      <c r="AI42" s="37"/>
      <c r="AJ42" s="110"/>
      <c r="AK42" s="194" t="str">
        <f t="shared" si="2"/>
        <v/>
      </c>
      <c r="AL42" s="202"/>
      <c r="AM42" s="6"/>
      <c r="AN42" s="6"/>
      <c r="AO42" s="6"/>
      <c r="AP42" s="6"/>
      <c r="AQ42" s="6"/>
      <c r="AR42" s="6"/>
      <c r="AS42" s="37"/>
      <c r="AT42" s="110"/>
      <c r="AU42" s="158" t="str">
        <f t="shared" si="3"/>
        <v/>
      </c>
    </row>
    <row r="43" spans="1:47" ht="24.95" customHeight="1" x14ac:dyDescent="0.25">
      <c r="A43" s="43" t="str">
        <f>IF(Demographics!A43&lt;&gt;"", Demographics!A43, "")</f>
        <v/>
      </c>
      <c r="B43" s="11" t="str">
        <f>IF(Demographics!B43&lt;&gt;"", Demographics!B43, "")</f>
        <v/>
      </c>
      <c r="C43" s="11" t="str">
        <f>IF(Surgical!C43&lt;&gt;"", Surgical!C43, "")</f>
        <v/>
      </c>
      <c r="D43" s="59" t="str">
        <f>IF(Surgical!G43&lt;&gt;"", Surgical!G43, "")</f>
        <v/>
      </c>
      <c r="E43" s="165"/>
      <c r="F43" s="169"/>
      <c r="G43" s="22"/>
      <c r="H43" s="22"/>
      <c r="I43" s="22"/>
      <c r="J43" s="22"/>
      <c r="K43" s="22"/>
      <c r="L43" s="22"/>
      <c r="M43" s="214"/>
      <c r="N43" s="110"/>
      <c r="O43" s="211" t="str">
        <f t="shared" si="0"/>
        <v/>
      </c>
      <c r="P43" s="159"/>
      <c r="Q43" s="23"/>
      <c r="R43" s="23"/>
      <c r="S43" s="23"/>
      <c r="T43" s="23"/>
      <c r="U43" s="23"/>
      <c r="V43" s="23"/>
      <c r="W43" s="68"/>
      <c r="X43" s="110"/>
      <c r="Y43" s="160" t="str">
        <f t="shared" si="1"/>
        <v/>
      </c>
      <c r="Z43" s="20"/>
      <c r="AA43" s="165"/>
      <c r="AB43" s="169"/>
      <c r="AC43" s="22"/>
      <c r="AD43" s="22"/>
      <c r="AE43" s="22"/>
      <c r="AF43" s="22"/>
      <c r="AG43" s="22"/>
      <c r="AH43" s="22"/>
      <c r="AI43" s="214"/>
      <c r="AJ43" s="110"/>
      <c r="AK43" s="211" t="str">
        <f t="shared" si="2"/>
        <v/>
      </c>
      <c r="AL43" s="159"/>
      <c r="AM43" s="23"/>
      <c r="AN43" s="23"/>
      <c r="AO43" s="23"/>
      <c r="AP43" s="23"/>
      <c r="AQ43" s="23"/>
      <c r="AR43" s="23"/>
      <c r="AS43" s="68"/>
      <c r="AT43" s="110"/>
      <c r="AU43" s="160" t="str">
        <f t="shared" si="3"/>
        <v/>
      </c>
    </row>
    <row r="44" spans="1:47" ht="24.95" customHeight="1" x14ac:dyDescent="0.25">
      <c r="A44" s="45" t="str">
        <f>IF(Demographics!A44&lt;&gt;"", Demographics!A44, "")</f>
        <v/>
      </c>
      <c r="B44" s="46" t="str">
        <f>IF(Demographics!B44&lt;&gt;"", Demographics!B44, "")</f>
        <v/>
      </c>
      <c r="C44" s="46" t="str">
        <f>IF(Surgical!C44&lt;&gt;"", Surgical!C44, "")</f>
        <v/>
      </c>
      <c r="D44" s="60" t="str">
        <f>IF(Surgical!G44&lt;&gt;"", Surgical!G44, "")</f>
        <v/>
      </c>
      <c r="E44" s="166"/>
      <c r="F44" s="202"/>
      <c r="G44" s="6"/>
      <c r="H44" s="6"/>
      <c r="I44" s="6"/>
      <c r="J44" s="6"/>
      <c r="K44" s="6"/>
      <c r="L44" s="6"/>
      <c r="M44" s="37"/>
      <c r="N44" s="110"/>
      <c r="O44" s="194" t="str">
        <f t="shared" si="0"/>
        <v/>
      </c>
      <c r="P44" s="202"/>
      <c r="Q44" s="6"/>
      <c r="R44" s="6"/>
      <c r="S44" s="6"/>
      <c r="T44" s="6"/>
      <c r="U44" s="6"/>
      <c r="V44" s="6"/>
      <c r="W44" s="37"/>
      <c r="X44" s="110"/>
      <c r="Y44" s="158" t="str">
        <f t="shared" si="1"/>
        <v/>
      </c>
      <c r="Z44" s="20"/>
      <c r="AA44" s="166"/>
      <c r="AB44" s="202"/>
      <c r="AC44" s="6"/>
      <c r="AD44" s="6"/>
      <c r="AE44" s="6"/>
      <c r="AF44" s="6"/>
      <c r="AG44" s="6"/>
      <c r="AH44" s="6"/>
      <c r="AI44" s="37"/>
      <c r="AJ44" s="110"/>
      <c r="AK44" s="194" t="str">
        <f t="shared" si="2"/>
        <v/>
      </c>
      <c r="AL44" s="202"/>
      <c r="AM44" s="6"/>
      <c r="AN44" s="6"/>
      <c r="AO44" s="6"/>
      <c r="AP44" s="6"/>
      <c r="AQ44" s="6"/>
      <c r="AR44" s="6"/>
      <c r="AS44" s="37"/>
      <c r="AT44" s="110"/>
      <c r="AU44" s="158" t="str">
        <f t="shared" si="3"/>
        <v/>
      </c>
    </row>
    <row r="45" spans="1:47" ht="24.95" customHeight="1" x14ac:dyDescent="0.25">
      <c r="A45" s="43" t="str">
        <f>IF(Demographics!A45&lt;&gt;"", Demographics!A45, "")</f>
        <v/>
      </c>
      <c r="B45" s="11" t="str">
        <f>IF(Demographics!B45&lt;&gt;"", Demographics!B45, "")</f>
        <v/>
      </c>
      <c r="C45" s="11" t="str">
        <f>IF(Surgical!C45&lt;&gt;"", Surgical!C45, "")</f>
        <v/>
      </c>
      <c r="D45" s="59" t="str">
        <f>IF(Surgical!G45&lt;&gt;"", Surgical!G45, "")</f>
        <v/>
      </c>
      <c r="E45" s="165"/>
      <c r="F45" s="169"/>
      <c r="G45" s="22"/>
      <c r="H45" s="22"/>
      <c r="I45" s="22"/>
      <c r="J45" s="22"/>
      <c r="K45" s="22"/>
      <c r="L45" s="22"/>
      <c r="M45" s="214"/>
      <c r="N45" s="110"/>
      <c r="O45" s="211" t="str">
        <f t="shared" si="0"/>
        <v/>
      </c>
      <c r="P45" s="159"/>
      <c r="Q45" s="23"/>
      <c r="R45" s="23"/>
      <c r="S45" s="23"/>
      <c r="T45" s="23"/>
      <c r="U45" s="23"/>
      <c r="V45" s="23"/>
      <c r="W45" s="68"/>
      <c r="X45" s="110"/>
      <c r="Y45" s="160" t="str">
        <f t="shared" si="1"/>
        <v/>
      </c>
      <c r="Z45" s="20"/>
      <c r="AA45" s="165"/>
      <c r="AB45" s="169"/>
      <c r="AC45" s="22"/>
      <c r="AD45" s="22"/>
      <c r="AE45" s="22"/>
      <c r="AF45" s="22"/>
      <c r="AG45" s="22"/>
      <c r="AH45" s="22"/>
      <c r="AI45" s="214"/>
      <c r="AJ45" s="110"/>
      <c r="AK45" s="211" t="str">
        <f t="shared" si="2"/>
        <v/>
      </c>
      <c r="AL45" s="159"/>
      <c r="AM45" s="23"/>
      <c r="AN45" s="23"/>
      <c r="AO45" s="23"/>
      <c r="AP45" s="23"/>
      <c r="AQ45" s="23"/>
      <c r="AR45" s="23"/>
      <c r="AS45" s="68"/>
      <c r="AT45" s="110"/>
      <c r="AU45" s="160" t="str">
        <f t="shared" si="3"/>
        <v/>
      </c>
    </row>
    <row r="46" spans="1:47" ht="24.95" customHeight="1" x14ac:dyDescent="0.25">
      <c r="A46" s="45" t="str">
        <f>IF(Demographics!A46&lt;&gt;"", Demographics!A46, "")</f>
        <v/>
      </c>
      <c r="B46" s="46" t="str">
        <f>IF(Demographics!B46&lt;&gt;"", Demographics!B46, "")</f>
        <v/>
      </c>
      <c r="C46" s="46" t="str">
        <f>IF(Surgical!C46&lt;&gt;"", Surgical!C46, "")</f>
        <v/>
      </c>
      <c r="D46" s="60" t="str">
        <f>IF(Surgical!G46&lt;&gt;"", Surgical!G46, "")</f>
        <v/>
      </c>
      <c r="E46" s="166"/>
      <c r="F46" s="202"/>
      <c r="G46" s="6"/>
      <c r="H46" s="6"/>
      <c r="I46" s="6"/>
      <c r="J46" s="6"/>
      <c r="K46" s="6"/>
      <c r="L46" s="6"/>
      <c r="M46" s="37"/>
      <c r="N46" s="110"/>
      <c r="O46" s="194" t="str">
        <f t="shared" si="0"/>
        <v/>
      </c>
      <c r="P46" s="202"/>
      <c r="Q46" s="6"/>
      <c r="R46" s="6"/>
      <c r="S46" s="6"/>
      <c r="T46" s="6"/>
      <c r="U46" s="6"/>
      <c r="V46" s="6"/>
      <c r="W46" s="37"/>
      <c r="X46" s="110"/>
      <c r="Y46" s="158" t="str">
        <f t="shared" si="1"/>
        <v/>
      </c>
      <c r="Z46" s="20"/>
      <c r="AA46" s="166"/>
      <c r="AB46" s="202"/>
      <c r="AC46" s="6"/>
      <c r="AD46" s="6"/>
      <c r="AE46" s="6"/>
      <c r="AF46" s="6"/>
      <c r="AG46" s="6"/>
      <c r="AH46" s="6"/>
      <c r="AI46" s="37"/>
      <c r="AJ46" s="110"/>
      <c r="AK46" s="194" t="str">
        <f t="shared" si="2"/>
        <v/>
      </c>
      <c r="AL46" s="202"/>
      <c r="AM46" s="6"/>
      <c r="AN46" s="6"/>
      <c r="AO46" s="6"/>
      <c r="AP46" s="6"/>
      <c r="AQ46" s="6"/>
      <c r="AR46" s="6"/>
      <c r="AS46" s="37"/>
      <c r="AT46" s="110"/>
      <c r="AU46" s="158" t="str">
        <f t="shared" si="3"/>
        <v/>
      </c>
    </row>
    <row r="47" spans="1:47" ht="24.95" customHeight="1" x14ac:dyDescent="0.25">
      <c r="A47" s="43" t="str">
        <f>IF(Demographics!A47&lt;&gt;"", Demographics!A47, "")</f>
        <v/>
      </c>
      <c r="B47" s="11" t="str">
        <f>IF(Demographics!B47&lt;&gt;"", Demographics!B47, "")</f>
        <v/>
      </c>
      <c r="C47" s="11" t="str">
        <f>IF(Surgical!C47&lt;&gt;"", Surgical!C47, "")</f>
        <v/>
      </c>
      <c r="D47" s="59" t="str">
        <f>IF(Surgical!G47&lt;&gt;"", Surgical!G47, "")</f>
        <v/>
      </c>
      <c r="E47" s="165"/>
      <c r="F47" s="169"/>
      <c r="G47" s="22"/>
      <c r="H47" s="22"/>
      <c r="I47" s="22"/>
      <c r="J47" s="22"/>
      <c r="K47" s="22"/>
      <c r="L47" s="22"/>
      <c r="M47" s="214"/>
      <c r="N47" s="110"/>
      <c r="O47" s="211" t="str">
        <f t="shared" si="0"/>
        <v/>
      </c>
      <c r="P47" s="159"/>
      <c r="Q47" s="23"/>
      <c r="R47" s="23"/>
      <c r="S47" s="23"/>
      <c r="T47" s="23"/>
      <c r="U47" s="23"/>
      <c r="V47" s="23"/>
      <c r="W47" s="68"/>
      <c r="X47" s="110"/>
      <c r="Y47" s="160" t="str">
        <f t="shared" si="1"/>
        <v/>
      </c>
      <c r="Z47" s="20"/>
      <c r="AA47" s="165"/>
      <c r="AB47" s="169"/>
      <c r="AC47" s="22"/>
      <c r="AD47" s="22"/>
      <c r="AE47" s="22"/>
      <c r="AF47" s="22"/>
      <c r="AG47" s="22"/>
      <c r="AH47" s="22"/>
      <c r="AI47" s="214"/>
      <c r="AJ47" s="110"/>
      <c r="AK47" s="211" t="str">
        <f t="shared" si="2"/>
        <v/>
      </c>
      <c r="AL47" s="159"/>
      <c r="AM47" s="23"/>
      <c r="AN47" s="23"/>
      <c r="AO47" s="23"/>
      <c r="AP47" s="23"/>
      <c r="AQ47" s="23"/>
      <c r="AR47" s="23"/>
      <c r="AS47" s="68"/>
      <c r="AT47" s="110"/>
      <c r="AU47" s="160" t="str">
        <f t="shared" si="3"/>
        <v/>
      </c>
    </row>
    <row r="48" spans="1:47" ht="24.95" customHeight="1" x14ac:dyDescent="0.25">
      <c r="A48" s="45" t="str">
        <f>IF(Demographics!A48&lt;&gt;"", Demographics!A48, "")</f>
        <v/>
      </c>
      <c r="B48" s="46" t="str">
        <f>IF(Demographics!B48&lt;&gt;"", Demographics!B48, "")</f>
        <v/>
      </c>
      <c r="C48" s="46" t="str">
        <f>IF(Surgical!C48&lt;&gt;"", Surgical!C48, "")</f>
        <v/>
      </c>
      <c r="D48" s="60" t="str">
        <f>IF(Surgical!G48&lt;&gt;"", Surgical!G48, "")</f>
        <v/>
      </c>
      <c r="E48" s="166"/>
      <c r="F48" s="202"/>
      <c r="G48" s="6"/>
      <c r="H48" s="6"/>
      <c r="I48" s="6"/>
      <c r="J48" s="6"/>
      <c r="K48" s="6"/>
      <c r="L48" s="6"/>
      <c r="M48" s="37"/>
      <c r="N48" s="110"/>
      <c r="O48" s="194" t="str">
        <f t="shared" si="0"/>
        <v/>
      </c>
      <c r="P48" s="202"/>
      <c r="Q48" s="6"/>
      <c r="R48" s="6"/>
      <c r="S48" s="6"/>
      <c r="T48" s="6"/>
      <c r="U48" s="6"/>
      <c r="V48" s="6"/>
      <c r="W48" s="37"/>
      <c r="X48" s="110"/>
      <c r="Y48" s="158" t="str">
        <f t="shared" si="1"/>
        <v/>
      </c>
      <c r="Z48" s="20"/>
      <c r="AA48" s="166"/>
      <c r="AB48" s="202"/>
      <c r="AC48" s="6"/>
      <c r="AD48" s="6"/>
      <c r="AE48" s="6"/>
      <c r="AF48" s="6"/>
      <c r="AG48" s="6"/>
      <c r="AH48" s="6"/>
      <c r="AI48" s="37"/>
      <c r="AJ48" s="110"/>
      <c r="AK48" s="194" t="str">
        <f t="shared" si="2"/>
        <v/>
      </c>
      <c r="AL48" s="202"/>
      <c r="AM48" s="6"/>
      <c r="AN48" s="6"/>
      <c r="AO48" s="6"/>
      <c r="AP48" s="6"/>
      <c r="AQ48" s="6"/>
      <c r="AR48" s="6"/>
      <c r="AS48" s="37"/>
      <c r="AT48" s="110"/>
      <c r="AU48" s="158" t="str">
        <f t="shared" si="3"/>
        <v/>
      </c>
    </row>
    <row r="49" spans="1:47" ht="24.95" customHeight="1" x14ac:dyDescent="0.25">
      <c r="A49" s="43" t="str">
        <f>IF(Demographics!A49&lt;&gt;"", Demographics!A49, "")</f>
        <v/>
      </c>
      <c r="B49" s="11" t="str">
        <f>IF(Demographics!B49&lt;&gt;"", Demographics!B49, "")</f>
        <v/>
      </c>
      <c r="C49" s="11" t="str">
        <f>IF(Surgical!C49&lt;&gt;"", Surgical!C49, "")</f>
        <v/>
      </c>
      <c r="D49" s="59" t="str">
        <f>IF(Surgical!G49&lt;&gt;"", Surgical!G49, "")</f>
        <v/>
      </c>
      <c r="E49" s="165"/>
      <c r="F49" s="169"/>
      <c r="G49" s="22"/>
      <c r="H49" s="22"/>
      <c r="I49" s="22"/>
      <c r="J49" s="22"/>
      <c r="K49" s="22"/>
      <c r="L49" s="22"/>
      <c r="M49" s="214"/>
      <c r="N49" s="110"/>
      <c r="O49" s="211" t="str">
        <f t="shared" si="0"/>
        <v/>
      </c>
      <c r="P49" s="159"/>
      <c r="Q49" s="23"/>
      <c r="R49" s="23"/>
      <c r="S49" s="23"/>
      <c r="T49" s="23"/>
      <c r="U49" s="23"/>
      <c r="V49" s="23"/>
      <c r="W49" s="68"/>
      <c r="X49" s="110"/>
      <c r="Y49" s="160" t="str">
        <f t="shared" si="1"/>
        <v/>
      </c>
      <c r="Z49" s="20"/>
      <c r="AA49" s="165"/>
      <c r="AB49" s="169"/>
      <c r="AC49" s="22"/>
      <c r="AD49" s="22"/>
      <c r="AE49" s="22"/>
      <c r="AF49" s="22"/>
      <c r="AG49" s="22"/>
      <c r="AH49" s="22"/>
      <c r="AI49" s="214"/>
      <c r="AJ49" s="110"/>
      <c r="AK49" s="211" t="str">
        <f t="shared" si="2"/>
        <v/>
      </c>
      <c r="AL49" s="159"/>
      <c r="AM49" s="23"/>
      <c r="AN49" s="23"/>
      <c r="AO49" s="23"/>
      <c r="AP49" s="23"/>
      <c r="AQ49" s="23"/>
      <c r="AR49" s="23"/>
      <c r="AS49" s="68"/>
      <c r="AT49" s="110"/>
      <c r="AU49" s="160" t="str">
        <f t="shared" si="3"/>
        <v/>
      </c>
    </row>
    <row r="50" spans="1:47" ht="24.95" customHeight="1" x14ac:dyDescent="0.25">
      <c r="A50" s="45" t="str">
        <f>IF(Demographics!A50&lt;&gt;"", Demographics!A50, "")</f>
        <v/>
      </c>
      <c r="B50" s="46" t="str">
        <f>IF(Demographics!B50&lt;&gt;"", Demographics!B50, "")</f>
        <v/>
      </c>
      <c r="C50" s="46" t="str">
        <f>IF(Surgical!C50&lt;&gt;"", Surgical!C50, "")</f>
        <v/>
      </c>
      <c r="D50" s="60" t="str">
        <f>IF(Surgical!G50&lt;&gt;"", Surgical!G50, "")</f>
        <v/>
      </c>
      <c r="E50" s="166"/>
      <c r="F50" s="202"/>
      <c r="G50" s="6"/>
      <c r="H50" s="6"/>
      <c r="I50" s="6"/>
      <c r="J50" s="6"/>
      <c r="K50" s="6"/>
      <c r="L50" s="6"/>
      <c r="M50" s="37"/>
      <c r="N50" s="110"/>
      <c r="O50" s="194" t="str">
        <f t="shared" si="0"/>
        <v/>
      </c>
      <c r="P50" s="202"/>
      <c r="Q50" s="6"/>
      <c r="R50" s="6"/>
      <c r="S50" s="6"/>
      <c r="T50" s="6"/>
      <c r="U50" s="6"/>
      <c r="V50" s="6"/>
      <c r="W50" s="37"/>
      <c r="X50" s="110"/>
      <c r="Y50" s="158" t="str">
        <f t="shared" si="1"/>
        <v/>
      </c>
      <c r="Z50" s="20"/>
      <c r="AA50" s="166"/>
      <c r="AB50" s="202"/>
      <c r="AC50" s="6"/>
      <c r="AD50" s="6"/>
      <c r="AE50" s="6"/>
      <c r="AF50" s="6"/>
      <c r="AG50" s="6"/>
      <c r="AH50" s="6"/>
      <c r="AI50" s="37"/>
      <c r="AJ50" s="110"/>
      <c r="AK50" s="194" t="str">
        <f t="shared" si="2"/>
        <v/>
      </c>
      <c r="AL50" s="202"/>
      <c r="AM50" s="6"/>
      <c r="AN50" s="6"/>
      <c r="AO50" s="6"/>
      <c r="AP50" s="6"/>
      <c r="AQ50" s="6"/>
      <c r="AR50" s="6"/>
      <c r="AS50" s="37"/>
      <c r="AT50" s="110"/>
      <c r="AU50" s="158" t="str">
        <f t="shared" si="3"/>
        <v/>
      </c>
    </row>
    <row r="51" spans="1:47" ht="24.95" customHeight="1" x14ac:dyDescent="0.25">
      <c r="A51" s="43" t="str">
        <f>IF(Demographics!A51&lt;&gt;"", Demographics!A51, "")</f>
        <v/>
      </c>
      <c r="B51" s="11" t="str">
        <f>IF(Demographics!B51&lt;&gt;"", Demographics!B51, "")</f>
        <v/>
      </c>
      <c r="C51" s="11" t="str">
        <f>IF(Surgical!C51&lt;&gt;"", Surgical!C51, "")</f>
        <v/>
      </c>
      <c r="D51" s="59" t="str">
        <f>IF(Surgical!G51&lt;&gt;"", Surgical!G51, "")</f>
        <v/>
      </c>
      <c r="E51" s="165"/>
      <c r="F51" s="169"/>
      <c r="G51" s="22"/>
      <c r="H51" s="22"/>
      <c r="I51" s="22"/>
      <c r="J51" s="22"/>
      <c r="K51" s="22"/>
      <c r="L51" s="22"/>
      <c r="M51" s="214"/>
      <c r="N51" s="110"/>
      <c r="O51" s="211" t="str">
        <f t="shared" si="0"/>
        <v/>
      </c>
      <c r="P51" s="159"/>
      <c r="Q51" s="23"/>
      <c r="R51" s="23"/>
      <c r="S51" s="23"/>
      <c r="T51" s="23"/>
      <c r="U51" s="23"/>
      <c r="V51" s="23"/>
      <c r="W51" s="68"/>
      <c r="X51" s="110"/>
      <c r="Y51" s="160" t="str">
        <f t="shared" si="1"/>
        <v/>
      </c>
      <c r="Z51" s="20"/>
      <c r="AA51" s="165"/>
      <c r="AB51" s="169"/>
      <c r="AC51" s="22"/>
      <c r="AD51" s="22"/>
      <c r="AE51" s="22"/>
      <c r="AF51" s="22"/>
      <c r="AG51" s="22"/>
      <c r="AH51" s="22"/>
      <c r="AI51" s="214"/>
      <c r="AJ51" s="110"/>
      <c r="AK51" s="211" t="str">
        <f t="shared" si="2"/>
        <v/>
      </c>
      <c r="AL51" s="159"/>
      <c r="AM51" s="23"/>
      <c r="AN51" s="23"/>
      <c r="AO51" s="23"/>
      <c r="AP51" s="23"/>
      <c r="AQ51" s="23"/>
      <c r="AR51" s="23"/>
      <c r="AS51" s="68"/>
      <c r="AT51" s="110"/>
      <c r="AU51" s="160" t="str">
        <f t="shared" si="3"/>
        <v/>
      </c>
    </row>
    <row r="52" spans="1:47" ht="24.95" customHeight="1" x14ac:dyDescent="0.25">
      <c r="A52" s="45" t="str">
        <f>IF(Demographics!A52&lt;&gt;"", Demographics!A52, "")</f>
        <v/>
      </c>
      <c r="B52" s="46" t="str">
        <f>IF(Demographics!B52&lt;&gt;"", Demographics!B52, "")</f>
        <v/>
      </c>
      <c r="C52" s="46" t="str">
        <f>IF(Surgical!C52&lt;&gt;"", Surgical!C52, "")</f>
        <v/>
      </c>
      <c r="D52" s="60" t="str">
        <f>IF(Surgical!G52&lt;&gt;"", Surgical!G52, "")</f>
        <v/>
      </c>
      <c r="E52" s="166"/>
      <c r="F52" s="202"/>
      <c r="G52" s="6"/>
      <c r="H52" s="6"/>
      <c r="I52" s="6"/>
      <c r="J52" s="6"/>
      <c r="K52" s="6"/>
      <c r="L52" s="6"/>
      <c r="M52" s="37"/>
      <c r="N52" s="110"/>
      <c r="O52" s="194" t="str">
        <f t="shared" si="0"/>
        <v/>
      </c>
      <c r="P52" s="202"/>
      <c r="Q52" s="6"/>
      <c r="R52" s="6"/>
      <c r="S52" s="6"/>
      <c r="T52" s="6"/>
      <c r="U52" s="6"/>
      <c r="V52" s="6"/>
      <c r="W52" s="37"/>
      <c r="X52" s="110"/>
      <c r="Y52" s="158" t="str">
        <f t="shared" si="1"/>
        <v/>
      </c>
      <c r="Z52" s="20"/>
      <c r="AA52" s="166"/>
      <c r="AB52" s="202"/>
      <c r="AC52" s="6"/>
      <c r="AD52" s="6"/>
      <c r="AE52" s="6"/>
      <c r="AF52" s="6"/>
      <c r="AG52" s="6"/>
      <c r="AH52" s="6"/>
      <c r="AI52" s="37"/>
      <c r="AJ52" s="110"/>
      <c r="AK52" s="194" t="str">
        <f t="shared" si="2"/>
        <v/>
      </c>
      <c r="AL52" s="202"/>
      <c r="AM52" s="6"/>
      <c r="AN52" s="6"/>
      <c r="AO52" s="6"/>
      <c r="AP52" s="6"/>
      <c r="AQ52" s="6"/>
      <c r="AR52" s="6"/>
      <c r="AS52" s="37"/>
      <c r="AT52" s="110"/>
      <c r="AU52" s="158" t="str">
        <f t="shared" si="3"/>
        <v/>
      </c>
    </row>
    <row r="53" spans="1:47" ht="24.95" customHeight="1" x14ac:dyDescent="0.25">
      <c r="A53" s="43" t="str">
        <f>IF(Demographics!A53&lt;&gt;"", Demographics!A53, "")</f>
        <v/>
      </c>
      <c r="B53" s="11" t="str">
        <f>IF(Demographics!B53&lt;&gt;"", Demographics!B53, "")</f>
        <v/>
      </c>
      <c r="C53" s="11" t="str">
        <f>IF(Surgical!C53&lt;&gt;"", Surgical!C53, "")</f>
        <v/>
      </c>
      <c r="D53" s="59" t="str">
        <f>IF(Surgical!G53&lt;&gt;"", Surgical!G53, "")</f>
        <v/>
      </c>
      <c r="E53" s="165"/>
      <c r="F53" s="169"/>
      <c r="G53" s="22"/>
      <c r="H53" s="22"/>
      <c r="I53" s="22"/>
      <c r="J53" s="22"/>
      <c r="K53" s="22"/>
      <c r="L53" s="22"/>
      <c r="M53" s="214"/>
      <c r="N53" s="110"/>
      <c r="O53" s="211" t="str">
        <f t="shared" si="0"/>
        <v/>
      </c>
      <c r="P53" s="159"/>
      <c r="Q53" s="23"/>
      <c r="R53" s="23"/>
      <c r="S53" s="23"/>
      <c r="T53" s="23"/>
      <c r="U53" s="23"/>
      <c r="V53" s="23"/>
      <c r="W53" s="68"/>
      <c r="X53" s="110"/>
      <c r="Y53" s="160" t="str">
        <f t="shared" si="1"/>
        <v/>
      </c>
      <c r="Z53" s="20"/>
      <c r="AA53" s="165"/>
      <c r="AB53" s="169"/>
      <c r="AC53" s="22"/>
      <c r="AD53" s="22"/>
      <c r="AE53" s="22"/>
      <c r="AF53" s="22"/>
      <c r="AG53" s="22"/>
      <c r="AH53" s="22"/>
      <c r="AI53" s="214"/>
      <c r="AJ53" s="110"/>
      <c r="AK53" s="211" t="str">
        <f t="shared" si="2"/>
        <v/>
      </c>
      <c r="AL53" s="159"/>
      <c r="AM53" s="23"/>
      <c r="AN53" s="23"/>
      <c r="AO53" s="23"/>
      <c r="AP53" s="23"/>
      <c r="AQ53" s="23"/>
      <c r="AR53" s="23"/>
      <c r="AS53" s="68"/>
      <c r="AT53" s="110"/>
      <c r="AU53" s="160" t="str">
        <f t="shared" si="3"/>
        <v/>
      </c>
    </row>
    <row r="54" spans="1:47" ht="24.95" customHeight="1" x14ac:dyDescent="0.25">
      <c r="A54" s="45" t="str">
        <f>IF(Demographics!A54&lt;&gt;"", Demographics!A54, "")</f>
        <v/>
      </c>
      <c r="B54" s="46" t="str">
        <f>IF(Demographics!B54&lt;&gt;"", Demographics!B54, "")</f>
        <v/>
      </c>
      <c r="C54" s="46" t="str">
        <f>IF(Surgical!C54&lt;&gt;"", Surgical!C54, "")</f>
        <v/>
      </c>
      <c r="D54" s="60" t="str">
        <f>IF(Surgical!G54&lt;&gt;"", Surgical!G54, "")</f>
        <v/>
      </c>
      <c r="E54" s="166"/>
      <c r="F54" s="202"/>
      <c r="G54" s="6"/>
      <c r="H54" s="6"/>
      <c r="I54" s="6"/>
      <c r="J54" s="6"/>
      <c r="K54" s="6"/>
      <c r="L54" s="6"/>
      <c r="M54" s="37"/>
      <c r="N54" s="110"/>
      <c r="O54" s="194" t="str">
        <f t="shared" si="0"/>
        <v/>
      </c>
      <c r="P54" s="202"/>
      <c r="Q54" s="6"/>
      <c r="R54" s="6"/>
      <c r="S54" s="6"/>
      <c r="T54" s="6"/>
      <c r="U54" s="6"/>
      <c r="V54" s="6"/>
      <c r="W54" s="37"/>
      <c r="X54" s="110"/>
      <c r="Y54" s="158" t="str">
        <f t="shared" si="1"/>
        <v/>
      </c>
      <c r="Z54" s="20"/>
      <c r="AA54" s="166"/>
      <c r="AB54" s="202"/>
      <c r="AC54" s="6"/>
      <c r="AD54" s="6"/>
      <c r="AE54" s="6"/>
      <c r="AF54" s="6"/>
      <c r="AG54" s="6"/>
      <c r="AH54" s="6"/>
      <c r="AI54" s="37"/>
      <c r="AJ54" s="110"/>
      <c r="AK54" s="194" t="str">
        <f t="shared" si="2"/>
        <v/>
      </c>
      <c r="AL54" s="202"/>
      <c r="AM54" s="6"/>
      <c r="AN54" s="6"/>
      <c r="AO54" s="6"/>
      <c r="AP54" s="6"/>
      <c r="AQ54" s="6"/>
      <c r="AR54" s="6"/>
      <c r="AS54" s="37"/>
      <c r="AT54" s="110"/>
      <c r="AU54" s="158" t="str">
        <f t="shared" si="3"/>
        <v/>
      </c>
    </row>
    <row r="55" spans="1:47" ht="24.95" customHeight="1" x14ac:dyDescent="0.25">
      <c r="A55" s="43" t="str">
        <f>IF(Demographics!A55&lt;&gt;"", Demographics!A55, "")</f>
        <v/>
      </c>
      <c r="B55" s="11" t="str">
        <f>IF(Demographics!B55&lt;&gt;"", Demographics!B55, "")</f>
        <v/>
      </c>
      <c r="C55" s="11" t="str">
        <f>IF(Surgical!C55&lt;&gt;"", Surgical!C55, "")</f>
        <v/>
      </c>
      <c r="D55" s="59" t="str">
        <f>IF(Surgical!G55&lt;&gt;"", Surgical!G55, "")</f>
        <v/>
      </c>
      <c r="E55" s="165"/>
      <c r="F55" s="169"/>
      <c r="G55" s="22"/>
      <c r="H55" s="22"/>
      <c r="I55" s="22"/>
      <c r="J55" s="22"/>
      <c r="K55" s="22"/>
      <c r="L55" s="22"/>
      <c r="M55" s="214"/>
      <c r="N55" s="110"/>
      <c r="O55" s="211" t="str">
        <f t="shared" si="0"/>
        <v/>
      </c>
      <c r="P55" s="159"/>
      <c r="Q55" s="23"/>
      <c r="R55" s="23"/>
      <c r="S55" s="23"/>
      <c r="T55" s="23"/>
      <c r="U55" s="23"/>
      <c r="V55" s="23"/>
      <c r="W55" s="68"/>
      <c r="X55" s="110"/>
      <c r="Y55" s="160" t="str">
        <f t="shared" si="1"/>
        <v/>
      </c>
      <c r="Z55" s="20"/>
      <c r="AA55" s="165"/>
      <c r="AB55" s="169"/>
      <c r="AC55" s="22"/>
      <c r="AD55" s="22"/>
      <c r="AE55" s="22"/>
      <c r="AF55" s="22"/>
      <c r="AG55" s="22"/>
      <c r="AH55" s="22"/>
      <c r="AI55" s="214"/>
      <c r="AJ55" s="110"/>
      <c r="AK55" s="211" t="str">
        <f t="shared" si="2"/>
        <v/>
      </c>
      <c r="AL55" s="159"/>
      <c r="AM55" s="23"/>
      <c r="AN55" s="23"/>
      <c r="AO55" s="23"/>
      <c r="AP55" s="23"/>
      <c r="AQ55" s="23"/>
      <c r="AR55" s="23"/>
      <c r="AS55" s="68"/>
      <c r="AT55" s="110"/>
      <c r="AU55" s="160" t="str">
        <f t="shared" si="3"/>
        <v/>
      </c>
    </row>
    <row r="56" spans="1:47" ht="24.95" customHeight="1" x14ac:dyDescent="0.25">
      <c r="A56" s="45" t="str">
        <f>IF(Demographics!A56&lt;&gt;"", Demographics!A56, "")</f>
        <v/>
      </c>
      <c r="B56" s="46" t="str">
        <f>IF(Demographics!B56&lt;&gt;"", Demographics!B56, "")</f>
        <v/>
      </c>
      <c r="C56" s="46" t="str">
        <f>IF(Surgical!C56&lt;&gt;"", Surgical!C56, "")</f>
        <v/>
      </c>
      <c r="D56" s="60" t="str">
        <f>IF(Surgical!G56&lt;&gt;"", Surgical!G56, "")</f>
        <v/>
      </c>
      <c r="E56" s="166"/>
      <c r="F56" s="202"/>
      <c r="G56" s="6"/>
      <c r="H56" s="6"/>
      <c r="I56" s="6"/>
      <c r="J56" s="6"/>
      <c r="K56" s="6"/>
      <c r="L56" s="6"/>
      <c r="M56" s="37"/>
      <c r="N56" s="110"/>
      <c r="O56" s="194" t="str">
        <f t="shared" si="0"/>
        <v/>
      </c>
      <c r="P56" s="202"/>
      <c r="Q56" s="6"/>
      <c r="R56" s="6"/>
      <c r="S56" s="6"/>
      <c r="T56" s="6"/>
      <c r="U56" s="6"/>
      <c r="V56" s="6"/>
      <c r="W56" s="37"/>
      <c r="X56" s="110"/>
      <c r="Y56" s="158" t="str">
        <f t="shared" si="1"/>
        <v/>
      </c>
      <c r="Z56" s="20"/>
      <c r="AA56" s="166"/>
      <c r="AB56" s="202"/>
      <c r="AC56" s="6"/>
      <c r="AD56" s="6"/>
      <c r="AE56" s="6"/>
      <c r="AF56" s="6"/>
      <c r="AG56" s="6"/>
      <c r="AH56" s="6"/>
      <c r="AI56" s="37"/>
      <c r="AJ56" s="110"/>
      <c r="AK56" s="194" t="str">
        <f t="shared" si="2"/>
        <v/>
      </c>
      <c r="AL56" s="202"/>
      <c r="AM56" s="6"/>
      <c r="AN56" s="6"/>
      <c r="AO56" s="6"/>
      <c r="AP56" s="6"/>
      <c r="AQ56" s="6"/>
      <c r="AR56" s="6"/>
      <c r="AS56" s="37"/>
      <c r="AT56" s="110"/>
      <c r="AU56" s="158" t="str">
        <f t="shared" si="3"/>
        <v/>
      </c>
    </row>
    <row r="57" spans="1:47" ht="24.95" customHeight="1" x14ac:dyDescent="0.25">
      <c r="A57" s="43" t="str">
        <f>IF(Demographics!A57&lt;&gt;"", Demographics!A57, "")</f>
        <v/>
      </c>
      <c r="B57" s="11" t="str">
        <f>IF(Demographics!B57&lt;&gt;"", Demographics!B57, "")</f>
        <v/>
      </c>
      <c r="C57" s="11" t="str">
        <f>IF(Surgical!C57&lt;&gt;"", Surgical!C57, "")</f>
        <v/>
      </c>
      <c r="D57" s="59" t="str">
        <f>IF(Surgical!G57&lt;&gt;"", Surgical!G57, "")</f>
        <v/>
      </c>
      <c r="E57" s="165"/>
      <c r="F57" s="169"/>
      <c r="G57" s="22"/>
      <c r="H57" s="22"/>
      <c r="I57" s="22"/>
      <c r="J57" s="22"/>
      <c r="K57" s="22"/>
      <c r="L57" s="22"/>
      <c r="M57" s="214"/>
      <c r="N57" s="110"/>
      <c r="O57" s="211" t="str">
        <f t="shared" si="0"/>
        <v/>
      </c>
      <c r="P57" s="159"/>
      <c r="Q57" s="23"/>
      <c r="R57" s="23"/>
      <c r="S57" s="23"/>
      <c r="T57" s="23"/>
      <c r="U57" s="23"/>
      <c r="V57" s="23"/>
      <c r="W57" s="68"/>
      <c r="X57" s="110"/>
      <c r="Y57" s="160" t="str">
        <f t="shared" si="1"/>
        <v/>
      </c>
      <c r="Z57" s="20"/>
      <c r="AA57" s="165"/>
      <c r="AB57" s="169"/>
      <c r="AC57" s="22"/>
      <c r="AD57" s="22"/>
      <c r="AE57" s="22"/>
      <c r="AF57" s="22"/>
      <c r="AG57" s="22"/>
      <c r="AH57" s="22"/>
      <c r="AI57" s="214"/>
      <c r="AJ57" s="110"/>
      <c r="AK57" s="211" t="str">
        <f t="shared" si="2"/>
        <v/>
      </c>
      <c r="AL57" s="159"/>
      <c r="AM57" s="23"/>
      <c r="AN57" s="23"/>
      <c r="AO57" s="23"/>
      <c r="AP57" s="23"/>
      <c r="AQ57" s="23"/>
      <c r="AR57" s="23"/>
      <c r="AS57" s="68"/>
      <c r="AT57" s="110"/>
      <c r="AU57" s="160" t="str">
        <f t="shared" si="3"/>
        <v/>
      </c>
    </row>
    <row r="58" spans="1:47" ht="24.95" customHeight="1" x14ac:dyDescent="0.25">
      <c r="A58" s="45" t="str">
        <f>IF(Demographics!A58&lt;&gt;"", Demographics!A58, "")</f>
        <v/>
      </c>
      <c r="B58" s="46" t="str">
        <f>IF(Demographics!B58&lt;&gt;"", Demographics!B58, "")</f>
        <v/>
      </c>
      <c r="C58" s="46" t="str">
        <f>IF(Surgical!C58&lt;&gt;"", Surgical!C58, "")</f>
        <v/>
      </c>
      <c r="D58" s="60" t="str">
        <f>IF(Surgical!G58&lt;&gt;"", Surgical!G58, "")</f>
        <v/>
      </c>
      <c r="E58" s="166"/>
      <c r="F58" s="202"/>
      <c r="G58" s="6"/>
      <c r="H58" s="6"/>
      <c r="I58" s="6"/>
      <c r="J58" s="6"/>
      <c r="K58" s="6"/>
      <c r="L58" s="6"/>
      <c r="M58" s="37"/>
      <c r="N58" s="110"/>
      <c r="O58" s="194" t="str">
        <f t="shared" si="0"/>
        <v/>
      </c>
      <c r="P58" s="202"/>
      <c r="Q58" s="6"/>
      <c r="R58" s="6"/>
      <c r="S58" s="6"/>
      <c r="T58" s="6"/>
      <c r="U58" s="6"/>
      <c r="V58" s="6"/>
      <c r="W58" s="37"/>
      <c r="X58" s="110"/>
      <c r="Y58" s="158" t="str">
        <f t="shared" si="1"/>
        <v/>
      </c>
      <c r="Z58" s="20"/>
      <c r="AA58" s="166"/>
      <c r="AB58" s="202"/>
      <c r="AC58" s="6"/>
      <c r="AD58" s="6"/>
      <c r="AE58" s="6"/>
      <c r="AF58" s="6"/>
      <c r="AG58" s="6"/>
      <c r="AH58" s="6"/>
      <c r="AI58" s="37"/>
      <c r="AJ58" s="110"/>
      <c r="AK58" s="194" t="str">
        <f t="shared" si="2"/>
        <v/>
      </c>
      <c r="AL58" s="202"/>
      <c r="AM58" s="6"/>
      <c r="AN58" s="6"/>
      <c r="AO58" s="6"/>
      <c r="AP58" s="6"/>
      <c r="AQ58" s="6"/>
      <c r="AR58" s="6"/>
      <c r="AS58" s="37"/>
      <c r="AT58" s="110"/>
      <c r="AU58" s="158" t="str">
        <f t="shared" si="3"/>
        <v/>
      </c>
    </row>
    <row r="59" spans="1:47" ht="24.95" customHeight="1" x14ac:dyDescent="0.25">
      <c r="A59" s="43" t="str">
        <f>IF(Demographics!A59&lt;&gt;"", Demographics!A59, "")</f>
        <v/>
      </c>
      <c r="B59" s="11" t="str">
        <f>IF(Demographics!B59&lt;&gt;"", Demographics!B59, "")</f>
        <v/>
      </c>
      <c r="C59" s="11" t="str">
        <f>IF(Surgical!C59&lt;&gt;"", Surgical!C59, "")</f>
        <v/>
      </c>
      <c r="D59" s="59" t="str">
        <f>IF(Surgical!G59&lt;&gt;"", Surgical!G59, "")</f>
        <v/>
      </c>
      <c r="E59" s="165"/>
      <c r="F59" s="169"/>
      <c r="G59" s="22"/>
      <c r="H59" s="22"/>
      <c r="I59" s="22"/>
      <c r="J59" s="22"/>
      <c r="K59" s="22"/>
      <c r="L59" s="22"/>
      <c r="M59" s="214"/>
      <c r="N59" s="110"/>
      <c r="O59" s="211" t="str">
        <f t="shared" si="0"/>
        <v/>
      </c>
      <c r="P59" s="159"/>
      <c r="Q59" s="23"/>
      <c r="R59" s="23"/>
      <c r="S59" s="23"/>
      <c r="T59" s="23"/>
      <c r="U59" s="23"/>
      <c r="V59" s="23"/>
      <c r="W59" s="68"/>
      <c r="X59" s="110"/>
      <c r="Y59" s="160" t="str">
        <f t="shared" si="1"/>
        <v/>
      </c>
      <c r="Z59" s="20"/>
      <c r="AA59" s="165"/>
      <c r="AB59" s="169"/>
      <c r="AC59" s="22"/>
      <c r="AD59" s="22"/>
      <c r="AE59" s="22"/>
      <c r="AF59" s="22"/>
      <c r="AG59" s="22"/>
      <c r="AH59" s="22"/>
      <c r="AI59" s="214"/>
      <c r="AJ59" s="110"/>
      <c r="AK59" s="211" t="str">
        <f t="shared" si="2"/>
        <v/>
      </c>
      <c r="AL59" s="159"/>
      <c r="AM59" s="23"/>
      <c r="AN59" s="23"/>
      <c r="AO59" s="23"/>
      <c r="AP59" s="23"/>
      <c r="AQ59" s="23"/>
      <c r="AR59" s="23"/>
      <c r="AS59" s="68"/>
      <c r="AT59" s="110"/>
      <c r="AU59" s="160" t="str">
        <f t="shared" si="3"/>
        <v/>
      </c>
    </row>
    <row r="60" spans="1:47" ht="24.95" customHeight="1" x14ac:dyDescent="0.25">
      <c r="A60" s="45" t="str">
        <f>IF(Demographics!A60&lt;&gt;"", Demographics!A60, "")</f>
        <v/>
      </c>
      <c r="B60" s="46" t="str">
        <f>IF(Demographics!B60&lt;&gt;"", Demographics!B60, "")</f>
        <v/>
      </c>
      <c r="C60" s="46" t="str">
        <f>IF(Surgical!C60&lt;&gt;"", Surgical!C60, "")</f>
        <v/>
      </c>
      <c r="D60" s="60" t="str">
        <f>IF(Surgical!G60&lt;&gt;"", Surgical!G60, "")</f>
        <v/>
      </c>
      <c r="E60" s="166"/>
      <c r="F60" s="202"/>
      <c r="G60" s="6"/>
      <c r="H60" s="6"/>
      <c r="I60" s="6"/>
      <c r="J60" s="6"/>
      <c r="K60" s="6"/>
      <c r="L60" s="6"/>
      <c r="M60" s="37"/>
      <c r="N60" s="110"/>
      <c r="O60" s="194" t="str">
        <f t="shared" si="0"/>
        <v/>
      </c>
      <c r="P60" s="202"/>
      <c r="Q60" s="6"/>
      <c r="R60" s="6"/>
      <c r="S60" s="6"/>
      <c r="T60" s="6"/>
      <c r="U60" s="6"/>
      <c r="V60" s="6"/>
      <c r="W60" s="37"/>
      <c r="X60" s="110"/>
      <c r="Y60" s="158" t="str">
        <f t="shared" si="1"/>
        <v/>
      </c>
      <c r="Z60" s="20"/>
      <c r="AA60" s="166"/>
      <c r="AB60" s="202"/>
      <c r="AC60" s="6"/>
      <c r="AD60" s="6"/>
      <c r="AE60" s="6"/>
      <c r="AF60" s="6"/>
      <c r="AG60" s="6"/>
      <c r="AH60" s="6"/>
      <c r="AI60" s="37"/>
      <c r="AJ60" s="110"/>
      <c r="AK60" s="194" t="str">
        <f t="shared" si="2"/>
        <v/>
      </c>
      <c r="AL60" s="202"/>
      <c r="AM60" s="6"/>
      <c r="AN60" s="6"/>
      <c r="AO60" s="6"/>
      <c r="AP60" s="6"/>
      <c r="AQ60" s="6"/>
      <c r="AR60" s="6"/>
      <c r="AS60" s="37"/>
      <c r="AT60" s="110"/>
      <c r="AU60" s="158" t="str">
        <f t="shared" si="3"/>
        <v/>
      </c>
    </row>
    <row r="61" spans="1:47" ht="24.95" customHeight="1" x14ac:dyDescent="0.25">
      <c r="A61" s="43" t="str">
        <f>IF(Demographics!A61&lt;&gt;"", Demographics!A61, "")</f>
        <v/>
      </c>
      <c r="B61" s="11" t="str">
        <f>IF(Demographics!B61&lt;&gt;"", Demographics!B61, "")</f>
        <v/>
      </c>
      <c r="C61" s="11" t="str">
        <f>IF(Surgical!C61&lt;&gt;"", Surgical!C61, "")</f>
        <v/>
      </c>
      <c r="D61" s="59" t="str">
        <f>IF(Surgical!G61&lt;&gt;"", Surgical!G61, "")</f>
        <v/>
      </c>
      <c r="E61" s="165"/>
      <c r="F61" s="169"/>
      <c r="G61" s="22"/>
      <c r="H61" s="22"/>
      <c r="I61" s="22"/>
      <c r="J61" s="22"/>
      <c r="K61" s="22"/>
      <c r="L61" s="22"/>
      <c r="M61" s="214"/>
      <c r="N61" s="110"/>
      <c r="O61" s="211" t="str">
        <f t="shared" si="0"/>
        <v/>
      </c>
      <c r="P61" s="159"/>
      <c r="Q61" s="23"/>
      <c r="R61" s="23"/>
      <c r="S61" s="23"/>
      <c r="T61" s="23"/>
      <c r="U61" s="23"/>
      <c r="V61" s="23"/>
      <c r="W61" s="68"/>
      <c r="X61" s="110"/>
      <c r="Y61" s="160" t="str">
        <f t="shared" si="1"/>
        <v/>
      </c>
      <c r="Z61" s="20"/>
      <c r="AA61" s="165"/>
      <c r="AB61" s="169"/>
      <c r="AC61" s="22"/>
      <c r="AD61" s="22"/>
      <c r="AE61" s="22"/>
      <c r="AF61" s="22"/>
      <c r="AG61" s="22"/>
      <c r="AH61" s="22"/>
      <c r="AI61" s="214"/>
      <c r="AJ61" s="110"/>
      <c r="AK61" s="211" t="str">
        <f t="shared" si="2"/>
        <v/>
      </c>
      <c r="AL61" s="159"/>
      <c r="AM61" s="23"/>
      <c r="AN61" s="23"/>
      <c r="AO61" s="23"/>
      <c r="AP61" s="23"/>
      <c r="AQ61" s="23"/>
      <c r="AR61" s="23"/>
      <c r="AS61" s="68"/>
      <c r="AT61" s="110"/>
      <c r="AU61" s="160" t="str">
        <f t="shared" si="3"/>
        <v/>
      </c>
    </row>
    <row r="62" spans="1:47" ht="24.95" customHeight="1" x14ac:dyDescent="0.25">
      <c r="A62" s="45" t="str">
        <f>IF(Demographics!A62&lt;&gt;"", Demographics!A62, "")</f>
        <v/>
      </c>
      <c r="B62" s="46" t="str">
        <f>IF(Demographics!B62&lt;&gt;"", Demographics!B62, "")</f>
        <v/>
      </c>
      <c r="C62" s="46" t="str">
        <f>IF(Surgical!C62&lt;&gt;"", Surgical!C62, "")</f>
        <v/>
      </c>
      <c r="D62" s="60" t="str">
        <f>IF(Surgical!G62&lt;&gt;"", Surgical!G62, "")</f>
        <v/>
      </c>
      <c r="E62" s="166"/>
      <c r="F62" s="202"/>
      <c r="G62" s="6"/>
      <c r="H62" s="6"/>
      <c r="I62" s="6"/>
      <c r="J62" s="6"/>
      <c r="K62" s="6"/>
      <c r="L62" s="6"/>
      <c r="M62" s="37"/>
      <c r="N62" s="110"/>
      <c r="O62" s="194" t="str">
        <f t="shared" si="0"/>
        <v/>
      </c>
      <c r="P62" s="202"/>
      <c r="Q62" s="6"/>
      <c r="R62" s="6"/>
      <c r="S62" s="6"/>
      <c r="T62" s="6"/>
      <c r="U62" s="6"/>
      <c r="V62" s="6"/>
      <c r="W62" s="37"/>
      <c r="X62" s="110"/>
      <c r="Y62" s="158" t="str">
        <f t="shared" si="1"/>
        <v/>
      </c>
      <c r="Z62" s="20"/>
      <c r="AA62" s="166"/>
      <c r="AB62" s="202"/>
      <c r="AC62" s="6"/>
      <c r="AD62" s="6"/>
      <c r="AE62" s="6"/>
      <c r="AF62" s="6"/>
      <c r="AG62" s="6"/>
      <c r="AH62" s="6"/>
      <c r="AI62" s="37"/>
      <c r="AJ62" s="110"/>
      <c r="AK62" s="194" t="str">
        <f t="shared" si="2"/>
        <v/>
      </c>
      <c r="AL62" s="202"/>
      <c r="AM62" s="6"/>
      <c r="AN62" s="6"/>
      <c r="AO62" s="6"/>
      <c r="AP62" s="6"/>
      <c r="AQ62" s="6"/>
      <c r="AR62" s="6"/>
      <c r="AS62" s="37"/>
      <c r="AT62" s="110"/>
      <c r="AU62" s="158" t="str">
        <f t="shared" si="3"/>
        <v/>
      </c>
    </row>
    <row r="63" spans="1:47" ht="24.95" customHeight="1" x14ac:dyDescent="0.25">
      <c r="A63" s="43" t="str">
        <f>IF(Demographics!A63&lt;&gt;"", Demographics!A63, "")</f>
        <v/>
      </c>
      <c r="B63" s="11" t="str">
        <f>IF(Demographics!B63&lt;&gt;"", Demographics!B63, "")</f>
        <v/>
      </c>
      <c r="C63" s="11" t="str">
        <f>IF(Surgical!C63&lt;&gt;"", Surgical!C63, "")</f>
        <v/>
      </c>
      <c r="D63" s="59" t="str">
        <f>IF(Surgical!G63&lt;&gt;"", Surgical!G63, "")</f>
        <v/>
      </c>
      <c r="E63" s="165"/>
      <c r="F63" s="169"/>
      <c r="G63" s="22"/>
      <c r="H63" s="22"/>
      <c r="I63" s="22"/>
      <c r="J63" s="22"/>
      <c r="K63" s="22"/>
      <c r="L63" s="22"/>
      <c r="M63" s="214"/>
      <c r="N63" s="110"/>
      <c r="O63" s="211" t="str">
        <f t="shared" si="0"/>
        <v/>
      </c>
      <c r="P63" s="159"/>
      <c r="Q63" s="23"/>
      <c r="R63" s="23"/>
      <c r="S63" s="23"/>
      <c r="T63" s="23"/>
      <c r="U63" s="23"/>
      <c r="V63" s="23"/>
      <c r="W63" s="68"/>
      <c r="X63" s="110"/>
      <c r="Y63" s="160" t="str">
        <f t="shared" si="1"/>
        <v/>
      </c>
      <c r="Z63" s="20"/>
      <c r="AA63" s="165"/>
      <c r="AB63" s="169"/>
      <c r="AC63" s="22"/>
      <c r="AD63" s="22"/>
      <c r="AE63" s="22"/>
      <c r="AF63" s="22"/>
      <c r="AG63" s="22"/>
      <c r="AH63" s="22"/>
      <c r="AI63" s="214"/>
      <c r="AJ63" s="110"/>
      <c r="AK63" s="211" t="str">
        <f t="shared" si="2"/>
        <v/>
      </c>
      <c r="AL63" s="159"/>
      <c r="AM63" s="23"/>
      <c r="AN63" s="23"/>
      <c r="AO63" s="23"/>
      <c r="AP63" s="23"/>
      <c r="AQ63" s="23"/>
      <c r="AR63" s="23"/>
      <c r="AS63" s="68"/>
      <c r="AT63" s="110"/>
      <c r="AU63" s="160" t="str">
        <f t="shared" si="3"/>
        <v/>
      </c>
    </row>
    <row r="64" spans="1:47" ht="24.95" customHeight="1" x14ac:dyDescent="0.25">
      <c r="A64" s="45" t="str">
        <f>IF(Demographics!A64&lt;&gt;"", Demographics!A64, "")</f>
        <v/>
      </c>
      <c r="B64" s="46" t="str">
        <f>IF(Demographics!B64&lt;&gt;"", Demographics!B64, "")</f>
        <v/>
      </c>
      <c r="C64" s="46" t="str">
        <f>IF(Surgical!C64&lt;&gt;"", Surgical!C64, "")</f>
        <v/>
      </c>
      <c r="D64" s="60" t="str">
        <f>IF(Surgical!G64&lt;&gt;"", Surgical!G64, "")</f>
        <v/>
      </c>
      <c r="E64" s="166"/>
      <c r="F64" s="202"/>
      <c r="G64" s="6"/>
      <c r="H64" s="6"/>
      <c r="I64" s="6"/>
      <c r="J64" s="6"/>
      <c r="K64" s="6"/>
      <c r="L64" s="6"/>
      <c r="M64" s="37"/>
      <c r="N64" s="110"/>
      <c r="O64" s="194" t="str">
        <f t="shared" si="0"/>
        <v/>
      </c>
      <c r="P64" s="202"/>
      <c r="Q64" s="6"/>
      <c r="R64" s="6"/>
      <c r="S64" s="6"/>
      <c r="T64" s="6"/>
      <c r="U64" s="6"/>
      <c r="V64" s="6"/>
      <c r="W64" s="37"/>
      <c r="X64" s="110"/>
      <c r="Y64" s="158" t="str">
        <f t="shared" si="1"/>
        <v/>
      </c>
      <c r="Z64" s="20"/>
      <c r="AA64" s="166"/>
      <c r="AB64" s="202"/>
      <c r="AC64" s="6"/>
      <c r="AD64" s="6"/>
      <c r="AE64" s="6"/>
      <c r="AF64" s="6"/>
      <c r="AG64" s="6"/>
      <c r="AH64" s="6"/>
      <c r="AI64" s="37"/>
      <c r="AJ64" s="110"/>
      <c r="AK64" s="194" t="str">
        <f t="shared" si="2"/>
        <v/>
      </c>
      <c r="AL64" s="202"/>
      <c r="AM64" s="6"/>
      <c r="AN64" s="6"/>
      <c r="AO64" s="6"/>
      <c r="AP64" s="6"/>
      <c r="AQ64" s="6"/>
      <c r="AR64" s="6"/>
      <c r="AS64" s="37"/>
      <c r="AT64" s="110"/>
      <c r="AU64" s="158" t="str">
        <f t="shared" si="3"/>
        <v/>
      </c>
    </row>
    <row r="65" spans="1:47" ht="24.95" customHeight="1" x14ac:dyDescent="0.25">
      <c r="A65" s="43" t="str">
        <f>IF(Demographics!A65&lt;&gt;"", Demographics!A65, "")</f>
        <v/>
      </c>
      <c r="B65" s="11" t="str">
        <f>IF(Demographics!B65&lt;&gt;"", Demographics!B65, "")</f>
        <v/>
      </c>
      <c r="C65" s="11" t="str">
        <f>IF(Surgical!C65&lt;&gt;"", Surgical!C65, "")</f>
        <v/>
      </c>
      <c r="D65" s="59" t="str">
        <f>IF(Surgical!G65&lt;&gt;"", Surgical!G65, "")</f>
        <v/>
      </c>
      <c r="E65" s="165"/>
      <c r="F65" s="169"/>
      <c r="G65" s="22"/>
      <c r="H65" s="22"/>
      <c r="I65" s="22"/>
      <c r="J65" s="22"/>
      <c r="K65" s="22"/>
      <c r="L65" s="22"/>
      <c r="M65" s="214"/>
      <c r="N65" s="110"/>
      <c r="O65" s="211" t="str">
        <f t="shared" si="0"/>
        <v/>
      </c>
      <c r="P65" s="159"/>
      <c r="Q65" s="23"/>
      <c r="R65" s="23"/>
      <c r="S65" s="23"/>
      <c r="T65" s="23"/>
      <c r="U65" s="23"/>
      <c r="V65" s="23"/>
      <c r="W65" s="68"/>
      <c r="X65" s="110"/>
      <c r="Y65" s="160" t="str">
        <f t="shared" si="1"/>
        <v/>
      </c>
      <c r="Z65" s="20"/>
      <c r="AA65" s="165"/>
      <c r="AB65" s="169"/>
      <c r="AC65" s="22"/>
      <c r="AD65" s="22"/>
      <c r="AE65" s="22"/>
      <c r="AF65" s="22"/>
      <c r="AG65" s="22"/>
      <c r="AH65" s="22"/>
      <c r="AI65" s="214"/>
      <c r="AJ65" s="110"/>
      <c r="AK65" s="211" t="str">
        <f t="shared" si="2"/>
        <v/>
      </c>
      <c r="AL65" s="159"/>
      <c r="AM65" s="23"/>
      <c r="AN65" s="23"/>
      <c r="AO65" s="23"/>
      <c r="AP65" s="23"/>
      <c r="AQ65" s="23"/>
      <c r="AR65" s="23"/>
      <c r="AS65" s="68"/>
      <c r="AT65" s="110"/>
      <c r="AU65" s="160" t="str">
        <f t="shared" si="3"/>
        <v/>
      </c>
    </row>
    <row r="66" spans="1:47" ht="24.95" customHeight="1" x14ac:dyDescent="0.25">
      <c r="A66" s="45" t="str">
        <f>IF(Demographics!A66&lt;&gt;"", Demographics!A66, "")</f>
        <v/>
      </c>
      <c r="B66" s="46" t="str">
        <f>IF(Demographics!B66&lt;&gt;"", Demographics!B66, "")</f>
        <v/>
      </c>
      <c r="C66" s="46" t="str">
        <f>IF(Surgical!C66&lt;&gt;"", Surgical!C66, "")</f>
        <v/>
      </c>
      <c r="D66" s="60" t="str">
        <f>IF(Surgical!G66&lt;&gt;"", Surgical!G66, "")</f>
        <v/>
      </c>
      <c r="E66" s="166"/>
      <c r="F66" s="202"/>
      <c r="G66" s="6"/>
      <c r="H66" s="6"/>
      <c r="I66" s="6"/>
      <c r="J66" s="6"/>
      <c r="K66" s="6"/>
      <c r="L66" s="6"/>
      <c r="M66" s="37"/>
      <c r="N66" s="110"/>
      <c r="O66" s="194" t="str">
        <f t="shared" si="0"/>
        <v/>
      </c>
      <c r="P66" s="202"/>
      <c r="Q66" s="6"/>
      <c r="R66" s="6"/>
      <c r="S66" s="6"/>
      <c r="T66" s="6"/>
      <c r="U66" s="6"/>
      <c r="V66" s="6"/>
      <c r="W66" s="37"/>
      <c r="X66" s="110"/>
      <c r="Y66" s="158" t="str">
        <f t="shared" si="1"/>
        <v/>
      </c>
      <c r="Z66" s="20"/>
      <c r="AA66" s="166"/>
      <c r="AB66" s="202"/>
      <c r="AC66" s="6"/>
      <c r="AD66" s="6"/>
      <c r="AE66" s="6"/>
      <c r="AF66" s="6"/>
      <c r="AG66" s="6"/>
      <c r="AH66" s="6"/>
      <c r="AI66" s="37"/>
      <c r="AJ66" s="110"/>
      <c r="AK66" s="194" t="str">
        <f t="shared" si="2"/>
        <v/>
      </c>
      <c r="AL66" s="202"/>
      <c r="AM66" s="6"/>
      <c r="AN66" s="6"/>
      <c r="AO66" s="6"/>
      <c r="AP66" s="6"/>
      <c r="AQ66" s="6"/>
      <c r="AR66" s="6"/>
      <c r="AS66" s="37"/>
      <c r="AT66" s="110"/>
      <c r="AU66" s="158" t="str">
        <f t="shared" si="3"/>
        <v/>
      </c>
    </row>
    <row r="67" spans="1:47" ht="24.95" customHeight="1" x14ac:dyDescent="0.25">
      <c r="A67" s="43" t="str">
        <f>IF(Demographics!A67&lt;&gt;"", Demographics!A67, "")</f>
        <v/>
      </c>
      <c r="B67" s="11" t="str">
        <f>IF(Demographics!B67&lt;&gt;"", Demographics!B67, "")</f>
        <v/>
      </c>
      <c r="C67" s="11" t="str">
        <f>IF(Surgical!C67&lt;&gt;"", Surgical!C67, "")</f>
        <v/>
      </c>
      <c r="D67" s="59" t="str">
        <f>IF(Surgical!G67&lt;&gt;"", Surgical!G67, "")</f>
        <v/>
      </c>
      <c r="E67" s="165"/>
      <c r="F67" s="169"/>
      <c r="G67" s="22"/>
      <c r="H67" s="22"/>
      <c r="I67" s="22"/>
      <c r="J67" s="22"/>
      <c r="K67" s="22"/>
      <c r="L67" s="22"/>
      <c r="M67" s="214"/>
      <c r="N67" s="110"/>
      <c r="O67" s="211" t="str">
        <f t="shared" si="0"/>
        <v/>
      </c>
      <c r="P67" s="159"/>
      <c r="Q67" s="23"/>
      <c r="R67" s="23"/>
      <c r="S67" s="23"/>
      <c r="T67" s="23"/>
      <c r="U67" s="23"/>
      <c r="V67" s="23"/>
      <c r="W67" s="68"/>
      <c r="X67" s="110"/>
      <c r="Y67" s="160" t="str">
        <f t="shared" si="1"/>
        <v/>
      </c>
      <c r="Z67" s="20"/>
      <c r="AA67" s="165"/>
      <c r="AB67" s="169"/>
      <c r="AC67" s="22"/>
      <c r="AD67" s="22"/>
      <c r="AE67" s="22"/>
      <c r="AF67" s="22"/>
      <c r="AG67" s="22"/>
      <c r="AH67" s="22"/>
      <c r="AI67" s="214"/>
      <c r="AJ67" s="110"/>
      <c r="AK67" s="211" t="str">
        <f t="shared" si="2"/>
        <v/>
      </c>
      <c r="AL67" s="159"/>
      <c r="AM67" s="23"/>
      <c r="AN67" s="23"/>
      <c r="AO67" s="23"/>
      <c r="AP67" s="23"/>
      <c r="AQ67" s="23"/>
      <c r="AR67" s="23"/>
      <c r="AS67" s="68"/>
      <c r="AT67" s="110"/>
      <c r="AU67" s="160" t="str">
        <f t="shared" si="3"/>
        <v/>
      </c>
    </row>
    <row r="68" spans="1:47" ht="24.95" customHeight="1" x14ac:dyDescent="0.25">
      <c r="A68" s="45" t="str">
        <f>IF(Demographics!A68&lt;&gt;"", Demographics!A68, "")</f>
        <v/>
      </c>
      <c r="B68" s="46" t="str">
        <f>IF(Demographics!B68&lt;&gt;"", Demographics!B68, "")</f>
        <v/>
      </c>
      <c r="C68" s="46" t="str">
        <f>IF(Surgical!C68&lt;&gt;"", Surgical!C68, "")</f>
        <v/>
      </c>
      <c r="D68" s="60" t="str">
        <f>IF(Surgical!G68&lt;&gt;"", Surgical!G68, "")</f>
        <v/>
      </c>
      <c r="E68" s="166"/>
      <c r="F68" s="202"/>
      <c r="G68" s="6"/>
      <c r="H68" s="6"/>
      <c r="I68" s="6"/>
      <c r="J68" s="6"/>
      <c r="K68" s="6"/>
      <c r="L68" s="6"/>
      <c r="M68" s="37"/>
      <c r="N68" s="110"/>
      <c r="O68" s="194" t="str">
        <f t="shared" si="0"/>
        <v/>
      </c>
      <c r="P68" s="202"/>
      <c r="Q68" s="6"/>
      <c r="R68" s="6"/>
      <c r="S68" s="6"/>
      <c r="T68" s="6"/>
      <c r="U68" s="6"/>
      <c r="V68" s="6"/>
      <c r="W68" s="37"/>
      <c r="X68" s="110"/>
      <c r="Y68" s="158" t="str">
        <f t="shared" si="1"/>
        <v/>
      </c>
      <c r="Z68" s="20"/>
      <c r="AA68" s="166"/>
      <c r="AB68" s="202"/>
      <c r="AC68" s="6"/>
      <c r="AD68" s="6"/>
      <c r="AE68" s="6"/>
      <c r="AF68" s="6"/>
      <c r="AG68" s="6"/>
      <c r="AH68" s="6"/>
      <c r="AI68" s="37"/>
      <c r="AJ68" s="110"/>
      <c r="AK68" s="194" t="str">
        <f t="shared" si="2"/>
        <v/>
      </c>
      <c r="AL68" s="202"/>
      <c r="AM68" s="6"/>
      <c r="AN68" s="6"/>
      <c r="AO68" s="6"/>
      <c r="AP68" s="6"/>
      <c r="AQ68" s="6"/>
      <c r="AR68" s="6"/>
      <c r="AS68" s="37"/>
      <c r="AT68" s="110"/>
      <c r="AU68" s="158" t="str">
        <f t="shared" si="3"/>
        <v/>
      </c>
    </row>
    <row r="69" spans="1:47" ht="24.95" customHeight="1" x14ac:dyDescent="0.25">
      <c r="A69" s="43" t="str">
        <f>IF(Demographics!A69&lt;&gt;"", Demographics!A69, "")</f>
        <v/>
      </c>
      <c r="B69" s="11" t="str">
        <f>IF(Demographics!B69&lt;&gt;"", Demographics!B69, "")</f>
        <v/>
      </c>
      <c r="C69" s="11" t="str">
        <f>IF(Surgical!C69&lt;&gt;"", Surgical!C69, "")</f>
        <v/>
      </c>
      <c r="D69" s="59" t="str">
        <f>IF(Surgical!G69&lt;&gt;"", Surgical!G69, "")</f>
        <v/>
      </c>
      <c r="E69" s="165"/>
      <c r="F69" s="169"/>
      <c r="G69" s="22"/>
      <c r="H69" s="22"/>
      <c r="I69" s="22"/>
      <c r="J69" s="22"/>
      <c r="K69" s="22"/>
      <c r="L69" s="22"/>
      <c r="M69" s="214"/>
      <c r="N69" s="110"/>
      <c r="O69" s="211" t="str">
        <f t="shared" ref="O69:O132" si="4">IF(AND(G69&lt;&gt;"",G69&lt;&gt;"CNT", G69&lt;&gt;"DNT",H69&lt;&gt;"",H69&lt;&gt;"CNT", H69&lt;&gt;"DNT",I69&lt;&gt;"",I69&lt;&gt;"CNT",I69&lt;&gt;"DNT",I69&lt;&gt;"",K69&lt;&gt;"",K69&lt;&gt;"CNT",K69&lt;&gt;"DNT",K69&lt;&gt;""),AVERAGE(G69,H69,I69,K69),"")</f>
        <v/>
      </c>
      <c r="P69" s="159"/>
      <c r="Q69" s="23"/>
      <c r="R69" s="23"/>
      <c r="S69" s="23"/>
      <c r="T69" s="23"/>
      <c r="U69" s="23"/>
      <c r="V69" s="23"/>
      <c r="W69" s="68"/>
      <c r="X69" s="110"/>
      <c r="Y69" s="160" t="str">
        <f t="shared" ref="Y69:Y132" si="5">IF(AND(Q69&lt;&gt;"",Q69&lt;&gt;"CNT", Q69&lt;&gt;"DNT",R69&lt;&gt;"",R69&lt;&gt;"CNT", R69&lt;&gt;"DNT",S69&lt;&gt;"",S69&lt;&gt;"CNT",S69&lt;&gt;"DNT",S69&lt;&gt;"",U69&lt;&gt;"",U69&lt;&gt;"CNT",U69&lt;&gt;"DNT",U69&lt;&gt;""),AVERAGE(Q69,R69,S69,U69),"")</f>
        <v/>
      </c>
      <c r="Z69" s="20"/>
      <c r="AA69" s="165"/>
      <c r="AB69" s="169"/>
      <c r="AC69" s="22"/>
      <c r="AD69" s="22"/>
      <c r="AE69" s="22"/>
      <c r="AF69" s="22"/>
      <c r="AG69" s="22"/>
      <c r="AH69" s="22"/>
      <c r="AI69" s="214"/>
      <c r="AJ69" s="110"/>
      <c r="AK69" s="211" t="str">
        <f t="shared" ref="AK69:AK132" si="6">IF(AND(AC69&lt;&gt;"",AC69&lt;&gt;"CNT", AC69&lt;&gt;"DNT",AD69&lt;&gt;"",AD69&lt;&gt;"CNT", AD69&lt;&gt;"DNT",AE69&lt;&gt;"",AE69&lt;&gt;"CNT",AE69&lt;&gt;"DNT",AE69&lt;&gt;"",AG69&lt;&gt;"",AG69&lt;&gt;"CNT",AG69&lt;&gt;"DNT",AG69&lt;&gt;""),AVERAGE(AC69,AD69,AE69,AG69),"")</f>
        <v/>
      </c>
      <c r="AL69" s="159"/>
      <c r="AM69" s="23"/>
      <c r="AN69" s="23"/>
      <c r="AO69" s="23"/>
      <c r="AP69" s="23"/>
      <c r="AQ69" s="23"/>
      <c r="AR69" s="23"/>
      <c r="AS69" s="68"/>
      <c r="AT69" s="110"/>
      <c r="AU69" s="160" t="str">
        <f t="shared" ref="AU69:AU132" si="7">IF(AND(AM69&lt;&gt;"",AM69&lt;&gt;"CNT", AM69&lt;&gt;"DNT",AN69&lt;&gt;"",AN69&lt;&gt;"CNT", AN69&lt;&gt;"DNT",AO69&lt;&gt;"",AO69&lt;&gt;"CNT",AO69&lt;&gt;"DNT",AO69&lt;&gt;"",AQ69&lt;&gt;"",AQ69&lt;&gt;"CNT",AQ69&lt;&gt;"DNT",AQ69&lt;&gt;""),AVERAGE(AM69,AN69,AO69,AQ69),"")</f>
        <v/>
      </c>
    </row>
    <row r="70" spans="1:47" ht="24.95" customHeight="1" x14ac:dyDescent="0.25">
      <c r="A70" s="45" t="str">
        <f>IF(Demographics!A70&lt;&gt;"", Demographics!A70, "")</f>
        <v/>
      </c>
      <c r="B70" s="46" t="str">
        <f>IF(Demographics!B70&lt;&gt;"", Demographics!B70, "")</f>
        <v/>
      </c>
      <c r="C70" s="46" t="str">
        <f>IF(Surgical!C70&lt;&gt;"", Surgical!C70, "")</f>
        <v/>
      </c>
      <c r="D70" s="60" t="str">
        <f>IF(Surgical!G70&lt;&gt;"", Surgical!G70, "")</f>
        <v/>
      </c>
      <c r="E70" s="166"/>
      <c r="F70" s="202"/>
      <c r="G70" s="6"/>
      <c r="H70" s="6"/>
      <c r="I70" s="6"/>
      <c r="J70" s="6"/>
      <c r="K70" s="6"/>
      <c r="L70" s="6"/>
      <c r="M70" s="37"/>
      <c r="N70" s="110"/>
      <c r="O70" s="194" t="str">
        <f t="shared" si="4"/>
        <v/>
      </c>
      <c r="P70" s="202"/>
      <c r="Q70" s="6"/>
      <c r="R70" s="6"/>
      <c r="S70" s="6"/>
      <c r="T70" s="6"/>
      <c r="U70" s="6"/>
      <c r="V70" s="6"/>
      <c r="W70" s="37"/>
      <c r="X70" s="110"/>
      <c r="Y70" s="158" t="str">
        <f t="shared" si="5"/>
        <v/>
      </c>
      <c r="Z70" s="20"/>
      <c r="AA70" s="166"/>
      <c r="AB70" s="202"/>
      <c r="AC70" s="6"/>
      <c r="AD70" s="6"/>
      <c r="AE70" s="6"/>
      <c r="AF70" s="6"/>
      <c r="AG70" s="6"/>
      <c r="AH70" s="6"/>
      <c r="AI70" s="37"/>
      <c r="AJ70" s="110"/>
      <c r="AK70" s="194" t="str">
        <f t="shared" si="6"/>
        <v/>
      </c>
      <c r="AL70" s="202"/>
      <c r="AM70" s="6"/>
      <c r="AN70" s="6"/>
      <c r="AO70" s="6"/>
      <c r="AP70" s="6"/>
      <c r="AQ70" s="6"/>
      <c r="AR70" s="6"/>
      <c r="AS70" s="37"/>
      <c r="AT70" s="110"/>
      <c r="AU70" s="158" t="str">
        <f t="shared" si="7"/>
        <v/>
      </c>
    </row>
    <row r="71" spans="1:47" ht="24.95" customHeight="1" x14ac:dyDescent="0.25">
      <c r="A71" s="43" t="str">
        <f>IF(Demographics!A71&lt;&gt;"", Demographics!A71, "")</f>
        <v/>
      </c>
      <c r="B71" s="11" t="str">
        <f>IF(Demographics!B71&lt;&gt;"", Demographics!B71, "")</f>
        <v/>
      </c>
      <c r="C71" s="11" t="str">
        <f>IF(Surgical!C71&lt;&gt;"", Surgical!C71, "")</f>
        <v/>
      </c>
      <c r="D71" s="59" t="str">
        <f>IF(Surgical!G71&lt;&gt;"", Surgical!G71, "")</f>
        <v/>
      </c>
      <c r="E71" s="165"/>
      <c r="F71" s="169"/>
      <c r="G71" s="22"/>
      <c r="H71" s="22"/>
      <c r="I71" s="22"/>
      <c r="J71" s="22"/>
      <c r="K71" s="22"/>
      <c r="L71" s="22"/>
      <c r="M71" s="214"/>
      <c r="N71" s="110"/>
      <c r="O71" s="211" t="str">
        <f t="shared" si="4"/>
        <v/>
      </c>
      <c r="P71" s="159"/>
      <c r="Q71" s="23"/>
      <c r="R71" s="23"/>
      <c r="S71" s="23"/>
      <c r="T71" s="23"/>
      <c r="U71" s="23"/>
      <c r="V71" s="23"/>
      <c r="W71" s="68"/>
      <c r="X71" s="110"/>
      <c r="Y71" s="160" t="str">
        <f t="shared" si="5"/>
        <v/>
      </c>
      <c r="Z71" s="20"/>
      <c r="AA71" s="165"/>
      <c r="AB71" s="169"/>
      <c r="AC71" s="22"/>
      <c r="AD71" s="22"/>
      <c r="AE71" s="22"/>
      <c r="AF71" s="22"/>
      <c r="AG71" s="22"/>
      <c r="AH71" s="22"/>
      <c r="AI71" s="214"/>
      <c r="AJ71" s="110"/>
      <c r="AK71" s="211" t="str">
        <f t="shared" si="6"/>
        <v/>
      </c>
      <c r="AL71" s="159"/>
      <c r="AM71" s="23"/>
      <c r="AN71" s="23"/>
      <c r="AO71" s="23"/>
      <c r="AP71" s="23"/>
      <c r="AQ71" s="23"/>
      <c r="AR71" s="23"/>
      <c r="AS71" s="68"/>
      <c r="AT71" s="110"/>
      <c r="AU71" s="160" t="str">
        <f t="shared" si="7"/>
        <v/>
      </c>
    </row>
    <row r="72" spans="1:47" ht="24.95" customHeight="1" x14ac:dyDescent="0.25">
      <c r="A72" s="45" t="str">
        <f>IF(Demographics!A72&lt;&gt;"", Demographics!A72, "")</f>
        <v/>
      </c>
      <c r="B72" s="46" t="str">
        <f>IF(Demographics!B72&lt;&gt;"", Demographics!B72, "")</f>
        <v/>
      </c>
      <c r="C72" s="46" t="str">
        <f>IF(Surgical!C72&lt;&gt;"", Surgical!C72, "")</f>
        <v/>
      </c>
      <c r="D72" s="60" t="str">
        <f>IF(Surgical!G72&lt;&gt;"", Surgical!G72, "")</f>
        <v/>
      </c>
      <c r="E72" s="166"/>
      <c r="F72" s="202"/>
      <c r="G72" s="6"/>
      <c r="H72" s="6"/>
      <c r="I72" s="6"/>
      <c r="J72" s="6"/>
      <c r="K72" s="6"/>
      <c r="L72" s="6"/>
      <c r="M72" s="37"/>
      <c r="N72" s="110"/>
      <c r="O72" s="194" t="str">
        <f t="shared" si="4"/>
        <v/>
      </c>
      <c r="P72" s="202"/>
      <c r="Q72" s="6"/>
      <c r="R72" s="6"/>
      <c r="S72" s="6"/>
      <c r="T72" s="6"/>
      <c r="U72" s="6"/>
      <c r="V72" s="6"/>
      <c r="W72" s="37"/>
      <c r="X72" s="110"/>
      <c r="Y72" s="158" t="str">
        <f t="shared" si="5"/>
        <v/>
      </c>
      <c r="Z72" s="20"/>
      <c r="AA72" s="166"/>
      <c r="AB72" s="202"/>
      <c r="AC72" s="6"/>
      <c r="AD72" s="6"/>
      <c r="AE72" s="6"/>
      <c r="AF72" s="6"/>
      <c r="AG72" s="6"/>
      <c r="AH72" s="6"/>
      <c r="AI72" s="37"/>
      <c r="AJ72" s="110"/>
      <c r="AK72" s="194" t="str">
        <f t="shared" si="6"/>
        <v/>
      </c>
      <c r="AL72" s="202"/>
      <c r="AM72" s="6"/>
      <c r="AN72" s="6"/>
      <c r="AO72" s="6"/>
      <c r="AP72" s="6"/>
      <c r="AQ72" s="6"/>
      <c r="AR72" s="6"/>
      <c r="AS72" s="37"/>
      <c r="AT72" s="110"/>
      <c r="AU72" s="158" t="str">
        <f t="shared" si="7"/>
        <v/>
      </c>
    </row>
    <row r="73" spans="1:47" ht="24.95" customHeight="1" x14ac:dyDescent="0.25">
      <c r="A73" s="43" t="str">
        <f>IF(Demographics!A73&lt;&gt;"", Demographics!A73, "")</f>
        <v/>
      </c>
      <c r="B73" s="11" t="str">
        <f>IF(Demographics!B73&lt;&gt;"", Demographics!B73, "")</f>
        <v/>
      </c>
      <c r="C73" s="11" t="str">
        <f>IF(Surgical!C73&lt;&gt;"", Surgical!C73, "")</f>
        <v/>
      </c>
      <c r="D73" s="59" t="str">
        <f>IF(Surgical!G73&lt;&gt;"", Surgical!G73, "")</f>
        <v/>
      </c>
      <c r="E73" s="165"/>
      <c r="F73" s="169"/>
      <c r="G73" s="22"/>
      <c r="H73" s="22"/>
      <c r="I73" s="22"/>
      <c r="J73" s="22"/>
      <c r="K73" s="22"/>
      <c r="L73" s="22"/>
      <c r="M73" s="214"/>
      <c r="N73" s="110"/>
      <c r="O73" s="211" t="str">
        <f t="shared" si="4"/>
        <v/>
      </c>
      <c r="P73" s="159"/>
      <c r="Q73" s="23"/>
      <c r="R73" s="23"/>
      <c r="S73" s="23"/>
      <c r="T73" s="23"/>
      <c r="U73" s="23"/>
      <c r="V73" s="23"/>
      <c r="W73" s="68"/>
      <c r="X73" s="110"/>
      <c r="Y73" s="160" t="str">
        <f t="shared" si="5"/>
        <v/>
      </c>
      <c r="Z73" s="20"/>
      <c r="AA73" s="165"/>
      <c r="AB73" s="169"/>
      <c r="AC73" s="22"/>
      <c r="AD73" s="22"/>
      <c r="AE73" s="22"/>
      <c r="AF73" s="22"/>
      <c r="AG73" s="22"/>
      <c r="AH73" s="22"/>
      <c r="AI73" s="214"/>
      <c r="AJ73" s="110"/>
      <c r="AK73" s="211" t="str">
        <f t="shared" si="6"/>
        <v/>
      </c>
      <c r="AL73" s="159"/>
      <c r="AM73" s="23"/>
      <c r="AN73" s="23"/>
      <c r="AO73" s="23"/>
      <c r="AP73" s="23"/>
      <c r="AQ73" s="23"/>
      <c r="AR73" s="23"/>
      <c r="AS73" s="68"/>
      <c r="AT73" s="110"/>
      <c r="AU73" s="160" t="str">
        <f t="shared" si="7"/>
        <v/>
      </c>
    </row>
    <row r="74" spans="1:47" ht="24.95" customHeight="1" x14ac:dyDescent="0.25">
      <c r="A74" s="45" t="str">
        <f>IF(Demographics!A74&lt;&gt;"", Demographics!A74, "")</f>
        <v/>
      </c>
      <c r="B74" s="46" t="str">
        <f>IF(Demographics!B74&lt;&gt;"", Demographics!B74, "")</f>
        <v/>
      </c>
      <c r="C74" s="46" t="str">
        <f>IF(Surgical!C74&lt;&gt;"", Surgical!C74, "")</f>
        <v/>
      </c>
      <c r="D74" s="60" t="str">
        <f>IF(Surgical!G74&lt;&gt;"", Surgical!G74, "")</f>
        <v/>
      </c>
      <c r="E74" s="166"/>
      <c r="F74" s="202"/>
      <c r="G74" s="6"/>
      <c r="H74" s="6"/>
      <c r="I74" s="6"/>
      <c r="J74" s="6"/>
      <c r="K74" s="6"/>
      <c r="L74" s="6"/>
      <c r="M74" s="37"/>
      <c r="N74" s="110"/>
      <c r="O74" s="194" t="str">
        <f t="shared" si="4"/>
        <v/>
      </c>
      <c r="P74" s="202"/>
      <c r="Q74" s="6"/>
      <c r="R74" s="6"/>
      <c r="S74" s="6"/>
      <c r="T74" s="6"/>
      <c r="U74" s="6"/>
      <c r="V74" s="6"/>
      <c r="W74" s="37"/>
      <c r="X74" s="110"/>
      <c r="Y74" s="158" t="str">
        <f t="shared" si="5"/>
        <v/>
      </c>
      <c r="Z74" s="20"/>
      <c r="AA74" s="166"/>
      <c r="AB74" s="202"/>
      <c r="AC74" s="6"/>
      <c r="AD74" s="6"/>
      <c r="AE74" s="6"/>
      <c r="AF74" s="6"/>
      <c r="AG74" s="6"/>
      <c r="AH74" s="6"/>
      <c r="AI74" s="37"/>
      <c r="AJ74" s="110"/>
      <c r="AK74" s="194" t="str">
        <f t="shared" si="6"/>
        <v/>
      </c>
      <c r="AL74" s="202"/>
      <c r="AM74" s="6"/>
      <c r="AN74" s="6"/>
      <c r="AO74" s="6"/>
      <c r="AP74" s="6"/>
      <c r="AQ74" s="6"/>
      <c r="AR74" s="6"/>
      <c r="AS74" s="37"/>
      <c r="AT74" s="110"/>
      <c r="AU74" s="158" t="str">
        <f t="shared" si="7"/>
        <v/>
      </c>
    </row>
    <row r="75" spans="1:47" ht="24.95" customHeight="1" x14ac:dyDescent="0.25">
      <c r="A75" s="43" t="str">
        <f>IF(Demographics!A75&lt;&gt;"", Demographics!A75, "")</f>
        <v/>
      </c>
      <c r="B75" s="11" t="str">
        <f>IF(Demographics!B75&lt;&gt;"", Demographics!B75, "")</f>
        <v/>
      </c>
      <c r="C75" s="11" t="str">
        <f>IF(Surgical!C75&lt;&gt;"", Surgical!C75, "")</f>
        <v/>
      </c>
      <c r="D75" s="59" t="str">
        <f>IF(Surgical!G75&lt;&gt;"", Surgical!G75, "")</f>
        <v/>
      </c>
      <c r="E75" s="165"/>
      <c r="F75" s="169"/>
      <c r="G75" s="22"/>
      <c r="H75" s="22"/>
      <c r="I75" s="22"/>
      <c r="J75" s="22"/>
      <c r="K75" s="22"/>
      <c r="L75" s="22"/>
      <c r="M75" s="214"/>
      <c r="N75" s="110"/>
      <c r="O75" s="211" t="str">
        <f t="shared" si="4"/>
        <v/>
      </c>
      <c r="P75" s="159"/>
      <c r="Q75" s="23"/>
      <c r="R75" s="23"/>
      <c r="S75" s="23"/>
      <c r="T75" s="23"/>
      <c r="U75" s="23"/>
      <c r="V75" s="23"/>
      <c r="W75" s="68"/>
      <c r="X75" s="110"/>
      <c r="Y75" s="160" t="str">
        <f t="shared" si="5"/>
        <v/>
      </c>
      <c r="Z75" s="20"/>
      <c r="AA75" s="165"/>
      <c r="AB75" s="169"/>
      <c r="AC75" s="22"/>
      <c r="AD75" s="22"/>
      <c r="AE75" s="22"/>
      <c r="AF75" s="22"/>
      <c r="AG75" s="22"/>
      <c r="AH75" s="22"/>
      <c r="AI75" s="214"/>
      <c r="AJ75" s="110"/>
      <c r="AK75" s="211" t="str">
        <f t="shared" si="6"/>
        <v/>
      </c>
      <c r="AL75" s="159"/>
      <c r="AM75" s="23"/>
      <c r="AN75" s="23"/>
      <c r="AO75" s="23"/>
      <c r="AP75" s="23"/>
      <c r="AQ75" s="23"/>
      <c r="AR75" s="23"/>
      <c r="AS75" s="68"/>
      <c r="AT75" s="110"/>
      <c r="AU75" s="160" t="str">
        <f t="shared" si="7"/>
        <v/>
      </c>
    </row>
    <row r="76" spans="1:47" ht="24.95" customHeight="1" x14ac:dyDescent="0.25">
      <c r="A76" s="45" t="str">
        <f>IF(Demographics!A76&lt;&gt;"", Demographics!A76, "")</f>
        <v/>
      </c>
      <c r="B76" s="46" t="str">
        <f>IF(Demographics!B76&lt;&gt;"", Demographics!B76, "")</f>
        <v/>
      </c>
      <c r="C76" s="46" t="str">
        <f>IF(Surgical!C76&lt;&gt;"", Surgical!C76, "")</f>
        <v/>
      </c>
      <c r="D76" s="60" t="str">
        <f>IF(Surgical!G76&lt;&gt;"", Surgical!G76, "")</f>
        <v/>
      </c>
      <c r="E76" s="166"/>
      <c r="F76" s="202"/>
      <c r="G76" s="6"/>
      <c r="H76" s="6"/>
      <c r="I76" s="6"/>
      <c r="J76" s="6"/>
      <c r="K76" s="6"/>
      <c r="L76" s="6"/>
      <c r="M76" s="37"/>
      <c r="N76" s="110"/>
      <c r="O76" s="194" t="str">
        <f t="shared" si="4"/>
        <v/>
      </c>
      <c r="P76" s="202"/>
      <c r="Q76" s="6"/>
      <c r="R76" s="6"/>
      <c r="S76" s="6"/>
      <c r="T76" s="6"/>
      <c r="U76" s="6"/>
      <c r="V76" s="6"/>
      <c r="W76" s="37"/>
      <c r="X76" s="110"/>
      <c r="Y76" s="158" t="str">
        <f t="shared" si="5"/>
        <v/>
      </c>
      <c r="Z76" s="20"/>
      <c r="AA76" s="166"/>
      <c r="AB76" s="202"/>
      <c r="AC76" s="6"/>
      <c r="AD76" s="6"/>
      <c r="AE76" s="6"/>
      <c r="AF76" s="6"/>
      <c r="AG76" s="6"/>
      <c r="AH76" s="6"/>
      <c r="AI76" s="37"/>
      <c r="AJ76" s="110"/>
      <c r="AK76" s="194" t="str">
        <f t="shared" si="6"/>
        <v/>
      </c>
      <c r="AL76" s="202"/>
      <c r="AM76" s="6"/>
      <c r="AN76" s="6"/>
      <c r="AO76" s="6"/>
      <c r="AP76" s="6"/>
      <c r="AQ76" s="6"/>
      <c r="AR76" s="6"/>
      <c r="AS76" s="37"/>
      <c r="AT76" s="110"/>
      <c r="AU76" s="158" t="str">
        <f t="shared" si="7"/>
        <v/>
      </c>
    </row>
    <row r="77" spans="1:47" ht="24.95" customHeight="1" x14ac:dyDescent="0.25">
      <c r="A77" s="43" t="str">
        <f>IF(Demographics!A77&lt;&gt;"", Demographics!A77, "")</f>
        <v/>
      </c>
      <c r="B77" s="11" t="str">
        <f>IF(Demographics!B77&lt;&gt;"", Demographics!B77, "")</f>
        <v/>
      </c>
      <c r="C77" s="11" t="str">
        <f>IF(Surgical!C77&lt;&gt;"", Surgical!C77, "")</f>
        <v/>
      </c>
      <c r="D77" s="59" t="str">
        <f>IF(Surgical!G77&lt;&gt;"", Surgical!G77, "")</f>
        <v/>
      </c>
      <c r="E77" s="165"/>
      <c r="F77" s="169"/>
      <c r="G77" s="22"/>
      <c r="H77" s="22"/>
      <c r="I77" s="22"/>
      <c r="J77" s="22"/>
      <c r="K77" s="22"/>
      <c r="L77" s="22"/>
      <c r="M77" s="214"/>
      <c r="N77" s="110"/>
      <c r="O77" s="211" t="str">
        <f t="shared" si="4"/>
        <v/>
      </c>
      <c r="P77" s="159"/>
      <c r="Q77" s="23"/>
      <c r="R77" s="23"/>
      <c r="S77" s="23"/>
      <c r="T77" s="23"/>
      <c r="U77" s="23"/>
      <c r="V77" s="23"/>
      <c r="W77" s="68"/>
      <c r="X77" s="110"/>
      <c r="Y77" s="160" t="str">
        <f t="shared" si="5"/>
        <v/>
      </c>
      <c r="Z77" s="20"/>
      <c r="AA77" s="165"/>
      <c r="AB77" s="169"/>
      <c r="AC77" s="22"/>
      <c r="AD77" s="22"/>
      <c r="AE77" s="22"/>
      <c r="AF77" s="22"/>
      <c r="AG77" s="22"/>
      <c r="AH77" s="22"/>
      <c r="AI77" s="214"/>
      <c r="AJ77" s="110"/>
      <c r="AK77" s="211" t="str">
        <f t="shared" si="6"/>
        <v/>
      </c>
      <c r="AL77" s="159"/>
      <c r="AM77" s="23"/>
      <c r="AN77" s="23"/>
      <c r="AO77" s="23"/>
      <c r="AP77" s="23"/>
      <c r="AQ77" s="23"/>
      <c r="AR77" s="23"/>
      <c r="AS77" s="68"/>
      <c r="AT77" s="110"/>
      <c r="AU77" s="160" t="str">
        <f t="shared" si="7"/>
        <v/>
      </c>
    </row>
    <row r="78" spans="1:47" ht="24.95" customHeight="1" x14ac:dyDescent="0.25">
      <c r="A78" s="45" t="str">
        <f>IF(Demographics!A78&lt;&gt;"", Demographics!A78, "")</f>
        <v/>
      </c>
      <c r="B78" s="46" t="str">
        <f>IF(Demographics!B78&lt;&gt;"", Demographics!B78, "")</f>
        <v/>
      </c>
      <c r="C78" s="46" t="str">
        <f>IF(Surgical!C78&lt;&gt;"", Surgical!C78, "")</f>
        <v/>
      </c>
      <c r="D78" s="60" t="str">
        <f>IF(Surgical!G78&lt;&gt;"", Surgical!G78, "")</f>
        <v/>
      </c>
      <c r="E78" s="166"/>
      <c r="F78" s="202"/>
      <c r="G78" s="6"/>
      <c r="H78" s="6"/>
      <c r="I78" s="6"/>
      <c r="J78" s="6"/>
      <c r="K78" s="6"/>
      <c r="L78" s="6"/>
      <c r="M78" s="37"/>
      <c r="N78" s="110"/>
      <c r="O78" s="194" t="str">
        <f t="shared" si="4"/>
        <v/>
      </c>
      <c r="P78" s="202"/>
      <c r="Q78" s="6"/>
      <c r="R78" s="6"/>
      <c r="S78" s="6"/>
      <c r="T78" s="6"/>
      <c r="U78" s="6"/>
      <c r="V78" s="6"/>
      <c r="W78" s="37"/>
      <c r="X78" s="110"/>
      <c r="Y78" s="158" t="str">
        <f t="shared" si="5"/>
        <v/>
      </c>
      <c r="Z78" s="20"/>
      <c r="AA78" s="166"/>
      <c r="AB78" s="202"/>
      <c r="AC78" s="6"/>
      <c r="AD78" s="6"/>
      <c r="AE78" s="6"/>
      <c r="AF78" s="6"/>
      <c r="AG78" s="6"/>
      <c r="AH78" s="6"/>
      <c r="AI78" s="37"/>
      <c r="AJ78" s="110"/>
      <c r="AK78" s="194" t="str">
        <f t="shared" si="6"/>
        <v/>
      </c>
      <c r="AL78" s="202"/>
      <c r="AM78" s="6"/>
      <c r="AN78" s="6"/>
      <c r="AO78" s="6"/>
      <c r="AP78" s="6"/>
      <c r="AQ78" s="6"/>
      <c r="AR78" s="6"/>
      <c r="AS78" s="37"/>
      <c r="AT78" s="110"/>
      <c r="AU78" s="158" t="str">
        <f t="shared" si="7"/>
        <v/>
      </c>
    </row>
    <row r="79" spans="1:47" ht="24.95" customHeight="1" x14ac:dyDescent="0.25">
      <c r="A79" s="43" t="str">
        <f>IF(Demographics!A79&lt;&gt;"", Demographics!A79, "")</f>
        <v/>
      </c>
      <c r="B79" s="11" t="str">
        <f>IF(Demographics!B79&lt;&gt;"", Demographics!B79, "")</f>
        <v/>
      </c>
      <c r="C79" s="11" t="str">
        <f>IF(Surgical!C79&lt;&gt;"", Surgical!C79, "")</f>
        <v/>
      </c>
      <c r="D79" s="59" t="str">
        <f>IF(Surgical!G79&lt;&gt;"", Surgical!G79, "")</f>
        <v/>
      </c>
      <c r="E79" s="165"/>
      <c r="F79" s="169"/>
      <c r="G79" s="22"/>
      <c r="H79" s="22"/>
      <c r="I79" s="22"/>
      <c r="J79" s="22"/>
      <c r="K79" s="22"/>
      <c r="L79" s="22"/>
      <c r="M79" s="214"/>
      <c r="N79" s="110"/>
      <c r="O79" s="211" t="str">
        <f t="shared" si="4"/>
        <v/>
      </c>
      <c r="P79" s="159"/>
      <c r="Q79" s="23"/>
      <c r="R79" s="23"/>
      <c r="S79" s="23"/>
      <c r="T79" s="23"/>
      <c r="U79" s="23"/>
      <c r="V79" s="23"/>
      <c r="W79" s="68"/>
      <c r="X79" s="110"/>
      <c r="Y79" s="160" t="str">
        <f t="shared" si="5"/>
        <v/>
      </c>
      <c r="Z79" s="20"/>
      <c r="AA79" s="165"/>
      <c r="AB79" s="169"/>
      <c r="AC79" s="22"/>
      <c r="AD79" s="22"/>
      <c r="AE79" s="22"/>
      <c r="AF79" s="22"/>
      <c r="AG79" s="22"/>
      <c r="AH79" s="22"/>
      <c r="AI79" s="214"/>
      <c r="AJ79" s="110"/>
      <c r="AK79" s="211" t="str">
        <f t="shared" si="6"/>
        <v/>
      </c>
      <c r="AL79" s="159"/>
      <c r="AM79" s="23"/>
      <c r="AN79" s="23"/>
      <c r="AO79" s="23"/>
      <c r="AP79" s="23"/>
      <c r="AQ79" s="23"/>
      <c r="AR79" s="23"/>
      <c r="AS79" s="68"/>
      <c r="AT79" s="110"/>
      <c r="AU79" s="160" t="str">
        <f t="shared" si="7"/>
        <v/>
      </c>
    </row>
    <row r="80" spans="1:47" ht="24.95" customHeight="1" x14ac:dyDescent="0.25">
      <c r="A80" s="45" t="str">
        <f>IF(Demographics!A80&lt;&gt;"", Demographics!A80, "")</f>
        <v/>
      </c>
      <c r="B80" s="46" t="str">
        <f>IF(Demographics!B80&lt;&gt;"", Demographics!B80, "")</f>
        <v/>
      </c>
      <c r="C80" s="46" t="str">
        <f>IF(Surgical!C80&lt;&gt;"", Surgical!C80, "")</f>
        <v/>
      </c>
      <c r="D80" s="60" t="str">
        <f>IF(Surgical!G80&lt;&gt;"", Surgical!G80, "")</f>
        <v/>
      </c>
      <c r="E80" s="166"/>
      <c r="F80" s="202"/>
      <c r="G80" s="6"/>
      <c r="H80" s="6"/>
      <c r="I80" s="6"/>
      <c r="J80" s="6"/>
      <c r="K80" s="6"/>
      <c r="L80" s="6"/>
      <c r="M80" s="37"/>
      <c r="N80" s="110"/>
      <c r="O80" s="194" t="str">
        <f t="shared" si="4"/>
        <v/>
      </c>
      <c r="P80" s="202"/>
      <c r="Q80" s="6"/>
      <c r="R80" s="6"/>
      <c r="S80" s="6"/>
      <c r="T80" s="6"/>
      <c r="U80" s="6"/>
      <c r="V80" s="6"/>
      <c r="W80" s="37"/>
      <c r="X80" s="110"/>
      <c r="Y80" s="158" t="str">
        <f t="shared" si="5"/>
        <v/>
      </c>
      <c r="Z80" s="20"/>
      <c r="AA80" s="166"/>
      <c r="AB80" s="202"/>
      <c r="AC80" s="6"/>
      <c r="AD80" s="6"/>
      <c r="AE80" s="6"/>
      <c r="AF80" s="6"/>
      <c r="AG80" s="6"/>
      <c r="AH80" s="6"/>
      <c r="AI80" s="37"/>
      <c r="AJ80" s="110"/>
      <c r="AK80" s="194" t="str">
        <f t="shared" si="6"/>
        <v/>
      </c>
      <c r="AL80" s="202"/>
      <c r="AM80" s="6"/>
      <c r="AN80" s="6"/>
      <c r="AO80" s="6"/>
      <c r="AP80" s="6"/>
      <c r="AQ80" s="6"/>
      <c r="AR80" s="6"/>
      <c r="AS80" s="37"/>
      <c r="AT80" s="110"/>
      <c r="AU80" s="158" t="str">
        <f t="shared" si="7"/>
        <v/>
      </c>
    </row>
    <row r="81" spans="1:47" ht="24.95" customHeight="1" x14ac:dyDescent="0.25">
      <c r="A81" s="43" t="str">
        <f>IF(Demographics!A81&lt;&gt;"", Demographics!A81, "")</f>
        <v/>
      </c>
      <c r="B81" s="11" t="str">
        <f>IF(Demographics!B81&lt;&gt;"", Demographics!B81, "")</f>
        <v/>
      </c>
      <c r="C81" s="11" t="str">
        <f>IF(Surgical!C81&lt;&gt;"", Surgical!C81, "")</f>
        <v/>
      </c>
      <c r="D81" s="59" t="str">
        <f>IF(Surgical!G81&lt;&gt;"", Surgical!G81, "")</f>
        <v/>
      </c>
      <c r="E81" s="165"/>
      <c r="F81" s="169"/>
      <c r="G81" s="22"/>
      <c r="H81" s="22"/>
      <c r="I81" s="22"/>
      <c r="J81" s="22"/>
      <c r="K81" s="22"/>
      <c r="L81" s="22"/>
      <c r="M81" s="214"/>
      <c r="N81" s="110"/>
      <c r="O81" s="211" t="str">
        <f t="shared" si="4"/>
        <v/>
      </c>
      <c r="P81" s="159"/>
      <c r="Q81" s="23"/>
      <c r="R81" s="23"/>
      <c r="S81" s="23"/>
      <c r="T81" s="23"/>
      <c r="U81" s="23"/>
      <c r="V81" s="23"/>
      <c r="W81" s="68"/>
      <c r="X81" s="110"/>
      <c r="Y81" s="160" t="str">
        <f t="shared" si="5"/>
        <v/>
      </c>
      <c r="Z81" s="20"/>
      <c r="AA81" s="165"/>
      <c r="AB81" s="169"/>
      <c r="AC81" s="22"/>
      <c r="AD81" s="22"/>
      <c r="AE81" s="22"/>
      <c r="AF81" s="22"/>
      <c r="AG81" s="22"/>
      <c r="AH81" s="22"/>
      <c r="AI81" s="214"/>
      <c r="AJ81" s="110"/>
      <c r="AK81" s="211" t="str">
        <f t="shared" si="6"/>
        <v/>
      </c>
      <c r="AL81" s="159"/>
      <c r="AM81" s="23"/>
      <c r="AN81" s="23"/>
      <c r="AO81" s="23"/>
      <c r="AP81" s="23"/>
      <c r="AQ81" s="23"/>
      <c r="AR81" s="23"/>
      <c r="AS81" s="68"/>
      <c r="AT81" s="110"/>
      <c r="AU81" s="160" t="str">
        <f t="shared" si="7"/>
        <v/>
      </c>
    </row>
    <row r="82" spans="1:47" ht="24.95" customHeight="1" x14ac:dyDescent="0.25">
      <c r="A82" s="45" t="str">
        <f>IF(Demographics!A82&lt;&gt;"", Demographics!A82, "")</f>
        <v/>
      </c>
      <c r="B82" s="46" t="str">
        <f>IF(Demographics!B82&lt;&gt;"", Demographics!B82, "")</f>
        <v/>
      </c>
      <c r="C82" s="46" t="str">
        <f>IF(Surgical!C82&lt;&gt;"", Surgical!C82, "")</f>
        <v/>
      </c>
      <c r="D82" s="60" t="str">
        <f>IF(Surgical!G82&lt;&gt;"", Surgical!G82, "")</f>
        <v/>
      </c>
      <c r="E82" s="166"/>
      <c r="F82" s="202"/>
      <c r="G82" s="6"/>
      <c r="H82" s="6"/>
      <c r="I82" s="6"/>
      <c r="J82" s="6"/>
      <c r="K82" s="6"/>
      <c r="L82" s="6"/>
      <c r="M82" s="37"/>
      <c r="N82" s="110"/>
      <c r="O82" s="194" t="str">
        <f t="shared" si="4"/>
        <v/>
      </c>
      <c r="P82" s="202"/>
      <c r="Q82" s="6"/>
      <c r="R82" s="6"/>
      <c r="S82" s="6"/>
      <c r="T82" s="6"/>
      <c r="U82" s="6"/>
      <c r="V82" s="6"/>
      <c r="W82" s="37"/>
      <c r="X82" s="110"/>
      <c r="Y82" s="158" t="str">
        <f t="shared" si="5"/>
        <v/>
      </c>
      <c r="Z82" s="20"/>
      <c r="AA82" s="166"/>
      <c r="AB82" s="202"/>
      <c r="AC82" s="6"/>
      <c r="AD82" s="6"/>
      <c r="AE82" s="6"/>
      <c r="AF82" s="6"/>
      <c r="AG82" s="6"/>
      <c r="AH82" s="6"/>
      <c r="AI82" s="37"/>
      <c r="AJ82" s="110"/>
      <c r="AK82" s="194" t="str">
        <f t="shared" si="6"/>
        <v/>
      </c>
      <c r="AL82" s="202"/>
      <c r="AM82" s="6"/>
      <c r="AN82" s="6"/>
      <c r="AO82" s="6"/>
      <c r="AP82" s="6"/>
      <c r="AQ82" s="6"/>
      <c r="AR82" s="6"/>
      <c r="AS82" s="37"/>
      <c r="AT82" s="110"/>
      <c r="AU82" s="158" t="str">
        <f t="shared" si="7"/>
        <v/>
      </c>
    </row>
    <row r="83" spans="1:47" ht="24.95" customHeight="1" x14ac:dyDescent="0.25">
      <c r="A83" s="43" t="str">
        <f>IF(Demographics!A83&lt;&gt;"", Demographics!A83, "")</f>
        <v/>
      </c>
      <c r="B83" s="11" t="str">
        <f>IF(Demographics!B83&lt;&gt;"", Demographics!B83, "")</f>
        <v/>
      </c>
      <c r="C83" s="11" t="str">
        <f>IF(Surgical!C83&lt;&gt;"", Surgical!C83, "")</f>
        <v/>
      </c>
      <c r="D83" s="59" t="str">
        <f>IF(Surgical!G83&lt;&gt;"", Surgical!G83, "")</f>
        <v/>
      </c>
      <c r="E83" s="165"/>
      <c r="F83" s="169"/>
      <c r="G83" s="22"/>
      <c r="H83" s="22"/>
      <c r="I83" s="22"/>
      <c r="J83" s="22"/>
      <c r="K83" s="22"/>
      <c r="L83" s="22"/>
      <c r="M83" s="214"/>
      <c r="N83" s="110"/>
      <c r="O83" s="211" t="str">
        <f t="shared" si="4"/>
        <v/>
      </c>
      <c r="P83" s="159"/>
      <c r="Q83" s="23"/>
      <c r="R83" s="23"/>
      <c r="S83" s="23"/>
      <c r="T83" s="23"/>
      <c r="U83" s="23"/>
      <c r="V83" s="23"/>
      <c r="W83" s="68"/>
      <c r="X83" s="110"/>
      <c r="Y83" s="160" t="str">
        <f t="shared" si="5"/>
        <v/>
      </c>
      <c r="Z83" s="20"/>
      <c r="AA83" s="165"/>
      <c r="AB83" s="169"/>
      <c r="AC83" s="22"/>
      <c r="AD83" s="22"/>
      <c r="AE83" s="22"/>
      <c r="AF83" s="22"/>
      <c r="AG83" s="22"/>
      <c r="AH83" s="22"/>
      <c r="AI83" s="214"/>
      <c r="AJ83" s="110"/>
      <c r="AK83" s="211" t="str">
        <f t="shared" si="6"/>
        <v/>
      </c>
      <c r="AL83" s="159"/>
      <c r="AM83" s="23"/>
      <c r="AN83" s="23"/>
      <c r="AO83" s="23"/>
      <c r="AP83" s="23"/>
      <c r="AQ83" s="23"/>
      <c r="AR83" s="23"/>
      <c r="AS83" s="68"/>
      <c r="AT83" s="110"/>
      <c r="AU83" s="160" t="str">
        <f t="shared" si="7"/>
        <v/>
      </c>
    </row>
    <row r="84" spans="1:47" ht="24.95" customHeight="1" x14ac:dyDescent="0.25">
      <c r="A84" s="45" t="str">
        <f>IF(Demographics!A84&lt;&gt;"", Demographics!A84, "")</f>
        <v/>
      </c>
      <c r="B84" s="46" t="str">
        <f>IF(Demographics!B84&lt;&gt;"", Demographics!B84, "")</f>
        <v/>
      </c>
      <c r="C84" s="46" t="str">
        <f>IF(Surgical!C84&lt;&gt;"", Surgical!C84, "")</f>
        <v/>
      </c>
      <c r="D84" s="60" t="str">
        <f>IF(Surgical!G84&lt;&gt;"", Surgical!G84, "")</f>
        <v/>
      </c>
      <c r="E84" s="166"/>
      <c r="F84" s="202"/>
      <c r="G84" s="6"/>
      <c r="H84" s="6"/>
      <c r="I84" s="6"/>
      <c r="J84" s="6"/>
      <c r="K84" s="6"/>
      <c r="L84" s="6"/>
      <c r="M84" s="37"/>
      <c r="N84" s="110"/>
      <c r="O84" s="194" t="str">
        <f t="shared" si="4"/>
        <v/>
      </c>
      <c r="P84" s="202"/>
      <c r="Q84" s="6"/>
      <c r="R84" s="6"/>
      <c r="S84" s="6"/>
      <c r="T84" s="6"/>
      <c r="U84" s="6"/>
      <c r="V84" s="6"/>
      <c r="W84" s="37"/>
      <c r="X84" s="110"/>
      <c r="Y84" s="158" t="str">
        <f t="shared" si="5"/>
        <v/>
      </c>
      <c r="Z84" s="20"/>
      <c r="AA84" s="166"/>
      <c r="AB84" s="202"/>
      <c r="AC84" s="6"/>
      <c r="AD84" s="6"/>
      <c r="AE84" s="6"/>
      <c r="AF84" s="6"/>
      <c r="AG84" s="6"/>
      <c r="AH84" s="6"/>
      <c r="AI84" s="37"/>
      <c r="AJ84" s="110"/>
      <c r="AK84" s="194" t="str">
        <f t="shared" si="6"/>
        <v/>
      </c>
      <c r="AL84" s="202"/>
      <c r="AM84" s="6"/>
      <c r="AN84" s="6"/>
      <c r="AO84" s="6"/>
      <c r="AP84" s="6"/>
      <c r="AQ84" s="6"/>
      <c r="AR84" s="6"/>
      <c r="AS84" s="37"/>
      <c r="AT84" s="110"/>
      <c r="AU84" s="158" t="str">
        <f t="shared" si="7"/>
        <v/>
      </c>
    </row>
    <row r="85" spans="1:47" ht="24.95" customHeight="1" x14ac:dyDescent="0.25">
      <c r="A85" s="43" t="str">
        <f>IF(Demographics!A85&lt;&gt;"", Demographics!A85, "")</f>
        <v/>
      </c>
      <c r="B85" s="11" t="str">
        <f>IF(Demographics!B85&lt;&gt;"", Demographics!B85, "")</f>
        <v/>
      </c>
      <c r="C85" s="11" t="str">
        <f>IF(Surgical!C85&lt;&gt;"", Surgical!C85, "")</f>
        <v/>
      </c>
      <c r="D85" s="59" t="str">
        <f>IF(Surgical!G85&lt;&gt;"", Surgical!G85, "")</f>
        <v/>
      </c>
      <c r="E85" s="165"/>
      <c r="F85" s="169"/>
      <c r="G85" s="22"/>
      <c r="H85" s="22"/>
      <c r="I85" s="22"/>
      <c r="J85" s="22"/>
      <c r="K85" s="22"/>
      <c r="L85" s="22"/>
      <c r="M85" s="214"/>
      <c r="N85" s="110"/>
      <c r="O85" s="211" t="str">
        <f t="shared" si="4"/>
        <v/>
      </c>
      <c r="P85" s="159"/>
      <c r="Q85" s="23"/>
      <c r="R85" s="23"/>
      <c r="S85" s="23"/>
      <c r="T85" s="23"/>
      <c r="U85" s="23"/>
      <c r="V85" s="23"/>
      <c r="W85" s="68"/>
      <c r="X85" s="110"/>
      <c r="Y85" s="160" t="str">
        <f t="shared" si="5"/>
        <v/>
      </c>
      <c r="Z85" s="20"/>
      <c r="AA85" s="165"/>
      <c r="AB85" s="169"/>
      <c r="AC85" s="22"/>
      <c r="AD85" s="22"/>
      <c r="AE85" s="22"/>
      <c r="AF85" s="22"/>
      <c r="AG85" s="22"/>
      <c r="AH85" s="22"/>
      <c r="AI85" s="214"/>
      <c r="AJ85" s="110"/>
      <c r="AK85" s="211" t="str">
        <f t="shared" si="6"/>
        <v/>
      </c>
      <c r="AL85" s="159"/>
      <c r="AM85" s="23"/>
      <c r="AN85" s="23"/>
      <c r="AO85" s="23"/>
      <c r="AP85" s="23"/>
      <c r="AQ85" s="23"/>
      <c r="AR85" s="23"/>
      <c r="AS85" s="68"/>
      <c r="AT85" s="110"/>
      <c r="AU85" s="160" t="str">
        <f t="shared" si="7"/>
        <v/>
      </c>
    </row>
    <row r="86" spans="1:47" ht="24.95" customHeight="1" x14ac:dyDescent="0.25">
      <c r="A86" s="45" t="str">
        <f>IF(Demographics!A86&lt;&gt;"", Demographics!A86, "")</f>
        <v/>
      </c>
      <c r="B86" s="46" t="str">
        <f>IF(Demographics!B86&lt;&gt;"", Demographics!B86, "")</f>
        <v/>
      </c>
      <c r="C86" s="46" t="str">
        <f>IF(Surgical!C86&lt;&gt;"", Surgical!C86, "")</f>
        <v/>
      </c>
      <c r="D86" s="60" t="str">
        <f>IF(Surgical!G86&lt;&gt;"", Surgical!G86, "")</f>
        <v/>
      </c>
      <c r="E86" s="166"/>
      <c r="F86" s="202"/>
      <c r="G86" s="6"/>
      <c r="H86" s="6"/>
      <c r="I86" s="6"/>
      <c r="J86" s="6"/>
      <c r="K86" s="6"/>
      <c r="L86" s="6"/>
      <c r="M86" s="37"/>
      <c r="N86" s="110"/>
      <c r="O86" s="194" t="str">
        <f t="shared" si="4"/>
        <v/>
      </c>
      <c r="P86" s="202"/>
      <c r="Q86" s="6"/>
      <c r="R86" s="6"/>
      <c r="S86" s="6"/>
      <c r="T86" s="6"/>
      <c r="U86" s="6"/>
      <c r="V86" s="6"/>
      <c r="W86" s="37"/>
      <c r="X86" s="110"/>
      <c r="Y86" s="158" t="str">
        <f t="shared" si="5"/>
        <v/>
      </c>
      <c r="Z86" s="20"/>
      <c r="AA86" s="166"/>
      <c r="AB86" s="202"/>
      <c r="AC86" s="6"/>
      <c r="AD86" s="6"/>
      <c r="AE86" s="6"/>
      <c r="AF86" s="6"/>
      <c r="AG86" s="6"/>
      <c r="AH86" s="6"/>
      <c r="AI86" s="37"/>
      <c r="AJ86" s="110"/>
      <c r="AK86" s="194" t="str">
        <f t="shared" si="6"/>
        <v/>
      </c>
      <c r="AL86" s="202"/>
      <c r="AM86" s="6"/>
      <c r="AN86" s="6"/>
      <c r="AO86" s="6"/>
      <c r="AP86" s="6"/>
      <c r="AQ86" s="6"/>
      <c r="AR86" s="6"/>
      <c r="AS86" s="37"/>
      <c r="AT86" s="110"/>
      <c r="AU86" s="158" t="str">
        <f t="shared" si="7"/>
        <v/>
      </c>
    </row>
    <row r="87" spans="1:47" ht="24.95" customHeight="1" x14ac:dyDescent="0.25">
      <c r="A87" s="43" t="str">
        <f>IF(Demographics!A87&lt;&gt;"", Demographics!A87, "")</f>
        <v/>
      </c>
      <c r="B87" s="11" t="str">
        <f>IF(Demographics!B87&lt;&gt;"", Demographics!B87, "")</f>
        <v/>
      </c>
      <c r="C87" s="11" t="str">
        <f>IF(Surgical!C87&lt;&gt;"", Surgical!C87, "")</f>
        <v/>
      </c>
      <c r="D87" s="59" t="str">
        <f>IF(Surgical!G87&lt;&gt;"", Surgical!G87, "")</f>
        <v/>
      </c>
      <c r="E87" s="165"/>
      <c r="F87" s="169"/>
      <c r="G87" s="22"/>
      <c r="H87" s="22"/>
      <c r="I87" s="22"/>
      <c r="J87" s="22"/>
      <c r="K87" s="22"/>
      <c r="L87" s="22"/>
      <c r="M87" s="214"/>
      <c r="N87" s="110"/>
      <c r="O87" s="211" t="str">
        <f t="shared" si="4"/>
        <v/>
      </c>
      <c r="P87" s="159"/>
      <c r="Q87" s="23"/>
      <c r="R87" s="23"/>
      <c r="S87" s="23"/>
      <c r="T87" s="23"/>
      <c r="U87" s="23"/>
      <c r="V87" s="23"/>
      <c r="W87" s="68"/>
      <c r="X87" s="110"/>
      <c r="Y87" s="160" t="str">
        <f t="shared" si="5"/>
        <v/>
      </c>
      <c r="Z87" s="20"/>
      <c r="AA87" s="165"/>
      <c r="AB87" s="169"/>
      <c r="AC87" s="22"/>
      <c r="AD87" s="22"/>
      <c r="AE87" s="22"/>
      <c r="AF87" s="22"/>
      <c r="AG87" s="22"/>
      <c r="AH87" s="22"/>
      <c r="AI87" s="214"/>
      <c r="AJ87" s="110"/>
      <c r="AK87" s="211" t="str">
        <f t="shared" si="6"/>
        <v/>
      </c>
      <c r="AL87" s="159"/>
      <c r="AM87" s="23"/>
      <c r="AN87" s="23"/>
      <c r="AO87" s="23"/>
      <c r="AP87" s="23"/>
      <c r="AQ87" s="23"/>
      <c r="AR87" s="23"/>
      <c r="AS87" s="68"/>
      <c r="AT87" s="110"/>
      <c r="AU87" s="160" t="str">
        <f t="shared" si="7"/>
        <v/>
      </c>
    </row>
    <row r="88" spans="1:47" ht="24.95" customHeight="1" x14ac:dyDescent="0.25">
      <c r="A88" s="45" t="str">
        <f>IF(Demographics!A88&lt;&gt;"", Demographics!A88, "")</f>
        <v/>
      </c>
      <c r="B88" s="46" t="str">
        <f>IF(Demographics!B88&lt;&gt;"", Demographics!B88, "")</f>
        <v/>
      </c>
      <c r="C88" s="46" t="str">
        <f>IF(Surgical!C88&lt;&gt;"", Surgical!C88, "")</f>
        <v/>
      </c>
      <c r="D88" s="60" t="str">
        <f>IF(Surgical!G88&lt;&gt;"", Surgical!G88, "")</f>
        <v/>
      </c>
      <c r="E88" s="166"/>
      <c r="F88" s="202"/>
      <c r="G88" s="6"/>
      <c r="H88" s="6"/>
      <c r="I88" s="6"/>
      <c r="J88" s="6"/>
      <c r="K88" s="6"/>
      <c r="L88" s="6"/>
      <c r="M88" s="37"/>
      <c r="N88" s="110"/>
      <c r="O88" s="194" t="str">
        <f t="shared" si="4"/>
        <v/>
      </c>
      <c r="P88" s="202"/>
      <c r="Q88" s="6"/>
      <c r="R88" s="6"/>
      <c r="S88" s="6"/>
      <c r="T88" s="6"/>
      <c r="U88" s="6"/>
      <c r="V88" s="6"/>
      <c r="W88" s="37"/>
      <c r="X88" s="110"/>
      <c r="Y88" s="158" t="str">
        <f t="shared" si="5"/>
        <v/>
      </c>
      <c r="Z88" s="20"/>
      <c r="AA88" s="166"/>
      <c r="AB88" s="202"/>
      <c r="AC88" s="6"/>
      <c r="AD88" s="6"/>
      <c r="AE88" s="6"/>
      <c r="AF88" s="6"/>
      <c r="AG88" s="6"/>
      <c r="AH88" s="6"/>
      <c r="AI88" s="37"/>
      <c r="AJ88" s="110"/>
      <c r="AK88" s="194" t="str">
        <f t="shared" si="6"/>
        <v/>
      </c>
      <c r="AL88" s="202"/>
      <c r="AM88" s="6"/>
      <c r="AN88" s="6"/>
      <c r="AO88" s="6"/>
      <c r="AP88" s="6"/>
      <c r="AQ88" s="6"/>
      <c r="AR88" s="6"/>
      <c r="AS88" s="37"/>
      <c r="AT88" s="110"/>
      <c r="AU88" s="158" t="str">
        <f t="shared" si="7"/>
        <v/>
      </c>
    </row>
    <row r="89" spans="1:47" ht="24.95" customHeight="1" x14ac:dyDescent="0.25">
      <c r="A89" s="43" t="str">
        <f>IF(Demographics!A89&lt;&gt;"", Demographics!A89, "")</f>
        <v/>
      </c>
      <c r="B89" s="11" t="str">
        <f>IF(Demographics!B89&lt;&gt;"", Demographics!B89, "")</f>
        <v/>
      </c>
      <c r="C89" s="11" t="str">
        <f>IF(Surgical!C89&lt;&gt;"", Surgical!C89, "")</f>
        <v/>
      </c>
      <c r="D89" s="59" t="str">
        <f>IF(Surgical!G89&lt;&gt;"", Surgical!G89, "")</f>
        <v/>
      </c>
      <c r="E89" s="165"/>
      <c r="F89" s="169"/>
      <c r="G89" s="22"/>
      <c r="H89" s="22"/>
      <c r="I89" s="22"/>
      <c r="J89" s="22"/>
      <c r="K89" s="22"/>
      <c r="L89" s="22"/>
      <c r="M89" s="214"/>
      <c r="N89" s="110"/>
      <c r="O89" s="211" t="str">
        <f t="shared" si="4"/>
        <v/>
      </c>
      <c r="P89" s="159"/>
      <c r="Q89" s="23"/>
      <c r="R89" s="23"/>
      <c r="S89" s="23"/>
      <c r="T89" s="23"/>
      <c r="U89" s="23"/>
      <c r="V89" s="23"/>
      <c r="W89" s="68"/>
      <c r="X89" s="110"/>
      <c r="Y89" s="160" t="str">
        <f t="shared" si="5"/>
        <v/>
      </c>
      <c r="Z89" s="20"/>
      <c r="AA89" s="165"/>
      <c r="AB89" s="169"/>
      <c r="AC89" s="22"/>
      <c r="AD89" s="22"/>
      <c r="AE89" s="22"/>
      <c r="AF89" s="22"/>
      <c r="AG89" s="22"/>
      <c r="AH89" s="22"/>
      <c r="AI89" s="214"/>
      <c r="AJ89" s="110"/>
      <c r="AK89" s="211" t="str">
        <f t="shared" si="6"/>
        <v/>
      </c>
      <c r="AL89" s="159"/>
      <c r="AM89" s="23"/>
      <c r="AN89" s="23"/>
      <c r="AO89" s="23"/>
      <c r="AP89" s="23"/>
      <c r="AQ89" s="23"/>
      <c r="AR89" s="23"/>
      <c r="AS89" s="68"/>
      <c r="AT89" s="110"/>
      <c r="AU89" s="160" t="str">
        <f t="shared" si="7"/>
        <v/>
      </c>
    </row>
    <row r="90" spans="1:47" ht="24.95" customHeight="1" x14ac:dyDescent="0.25">
      <c r="A90" s="45" t="str">
        <f>IF(Demographics!A90&lt;&gt;"", Demographics!A90, "")</f>
        <v/>
      </c>
      <c r="B90" s="46" t="str">
        <f>IF(Demographics!B90&lt;&gt;"", Demographics!B90, "")</f>
        <v/>
      </c>
      <c r="C90" s="46" t="str">
        <f>IF(Surgical!C90&lt;&gt;"", Surgical!C90, "")</f>
        <v/>
      </c>
      <c r="D90" s="60" t="str">
        <f>IF(Surgical!G90&lt;&gt;"", Surgical!G90, "")</f>
        <v/>
      </c>
      <c r="E90" s="166"/>
      <c r="F90" s="202"/>
      <c r="G90" s="6"/>
      <c r="H90" s="6"/>
      <c r="I90" s="6"/>
      <c r="J90" s="6"/>
      <c r="K90" s="6"/>
      <c r="L90" s="6"/>
      <c r="M90" s="37"/>
      <c r="N90" s="110"/>
      <c r="O90" s="194" t="str">
        <f t="shared" si="4"/>
        <v/>
      </c>
      <c r="P90" s="202"/>
      <c r="Q90" s="6"/>
      <c r="R90" s="6"/>
      <c r="S90" s="6"/>
      <c r="T90" s="6"/>
      <c r="U90" s="6"/>
      <c r="V90" s="6"/>
      <c r="W90" s="37"/>
      <c r="X90" s="110"/>
      <c r="Y90" s="158" t="str">
        <f t="shared" si="5"/>
        <v/>
      </c>
      <c r="Z90" s="20"/>
      <c r="AA90" s="166"/>
      <c r="AB90" s="202"/>
      <c r="AC90" s="6"/>
      <c r="AD90" s="6"/>
      <c r="AE90" s="6"/>
      <c r="AF90" s="6"/>
      <c r="AG90" s="6"/>
      <c r="AH90" s="6"/>
      <c r="AI90" s="37"/>
      <c r="AJ90" s="110"/>
      <c r="AK90" s="194" t="str">
        <f t="shared" si="6"/>
        <v/>
      </c>
      <c r="AL90" s="202"/>
      <c r="AM90" s="6"/>
      <c r="AN90" s="6"/>
      <c r="AO90" s="6"/>
      <c r="AP90" s="6"/>
      <c r="AQ90" s="6"/>
      <c r="AR90" s="6"/>
      <c r="AS90" s="37"/>
      <c r="AT90" s="110"/>
      <c r="AU90" s="158" t="str">
        <f t="shared" si="7"/>
        <v/>
      </c>
    </row>
    <row r="91" spans="1:47" ht="24.95" customHeight="1" x14ac:dyDescent="0.25">
      <c r="A91" s="43" t="str">
        <f>IF(Demographics!A91&lt;&gt;"", Demographics!A91, "")</f>
        <v/>
      </c>
      <c r="B91" s="11" t="str">
        <f>IF(Demographics!B91&lt;&gt;"", Demographics!B91, "")</f>
        <v/>
      </c>
      <c r="C91" s="11" t="str">
        <f>IF(Surgical!C91&lt;&gt;"", Surgical!C91, "")</f>
        <v/>
      </c>
      <c r="D91" s="59" t="str">
        <f>IF(Surgical!G91&lt;&gt;"", Surgical!G91, "")</f>
        <v/>
      </c>
      <c r="E91" s="165"/>
      <c r="F91" s="169"/>
      <c r="G91" s="22"/>
      <c r="H91" s="22"/>
      <c r="I91" s="22"/>
      <c r="J91" s="22"/>
      <c r="K91" s="22"/>
      <c r="L91" s="22"/>
      <c r="M91" s="214"/>
      <c r="N91" s="110"/>
      <c r="O91" s="211" t="str">
        <f t="shared" si="4"/>
        <v/>
      </c>
      <c r="P91" s="159"/>
      <c r="Q91" s="23"/>
      <c r="R91" s="23"/>
      <c r="S91" s="23"/>
      <c r="T91" s="23"/>
      <c r="U91" s="23"/>
      <c r="V91" s="23"/>
      <c r="W91" s="68"/>
      <c r="X91" s="110"/>
      <c r="Y91" s="160" t="str">
        <f t="shared" si="5"/>
        <v/>
      </c>
      <c r="Z91" s="20"/>
      <c r="AA91" s="165"/>
      <c r="AB91" s="169"/>
      <c r="AC91" s="22"/>
      <c r="AD91" s="22"/>
      <c r="AE91" s="22"/>
      <c r="AF91" s="22"/>
      <c r="AG91" s="22"/>
      <c r="AH91" s="22"/>
      <c r="AI91" s="214"/>
      <c r="AJ91" s="110"/>
      <c r="AK91" s="211" t="str">
        <f t="shared" si="6"/>
        <v/>
      </c>
      <c r="AL91" s="159"/>
      <c r="AM91" s="23"/>
      <c r="AN91" s="23"/>
      <c r="AO91" s="23"/>
      <c r="AP91" s="23"/>
      <c r="AQ91" s="23"/>
      <c r="AR91" s="23"/>
      <c r="AS91" s="68"/>
      <c r="AT91" s="110"/>
      <c r="AU91" s="160" t="str">
        <f t="shared" si="7"/>
        <v/>
      </c>
    </row>
    <row r="92" spans="1:47" ht="24.95" customHeight="1" x14ac:dyDescent="0.25">
      <c r="A92" s="45" t="str">
        <f>IF(Demographics!A92&lt;&gt;"", Demographics!A92, "")</f>
        <v/>
      </c>
      <c r="B92" s="46" t="str">
        <f>IF(Demographics!B92&lt;&gt;"", Demographics!B92, "")</f>
        <v/>
      </c>
      <c r="C92" s="46" t="str">
        <f>IF(Surgical!C92&lt;&gt;"", Surgical!C92, "")</f>
        <v/>
      </c>
      <c r="D92" s="60" t="str">
        <f>IF(Surgical!G92&lt;&gt;"", Surgical!G92, "")</f>
        <v/>
      </c>
      <c r="E92" s="166"/>
      <c r="F92" s="202"/>
      <c r="G92" s="6"/>
      <c r="H92" s="6"/>
      <c r="I92" s="6"/>
      <c r="J92" s="6"/>
      <c r="K92" s="6"/>
      <c r="L92" s="6"/>
      <c r="M92" s="37"/>
      <c r="N92" s="110"/>
      <c r="O92" s="194" t="str">
        <f t="shared" si="4"/>
        <v/>
      </c>
      <c r="P92" s="202"/>
      <c r="Q92" s="6"/>
      <c r="R92" s="6"/>
      <c r="S92" s="6"/>
      <c r="T92" s="6"/>
      <c r="U92" s="6"/>
      <c r="V92" s="6"/>
      <c r="W92" s="37"/>
      <c r="X92" s="110"/>
      <c r="Y92" s="158" t="str">
        <f t="shared" si="5"/>
        <v/>
      </c>
      <c r="Z92" s="20"/>
      <c r="AA92" s="166"/>
      <c r="AB92" s="202"/>
      <c r="AC92" s="6"/>
      <c r="AD92" s="6"/>
      <c r="AE92" s="6"/>
      <c r="AF92" s="6"/>
      <c r="AG92" s="6"/>
      <c r="AH92" s="6"/>
      <c r="AI92" s="37"/>
      <c r="AJ92" s="110"/>
      <c r="AK92" s="194" t="str">
        <f t="shared" si="6"/>
        <v/>
      </c>
      <c r="AL92" s="202"/>
      <c r="AM92" s="6"/>
      <c r="AN92" s="6"/>
      <c r="AO92" s="6"/>
      <c r="AP92" s="6"/>
      <c r="AQ92" s="6"/>
      <c r="AR92" s="6"/>
      <c r="AS92" s="37"/>
      <c r="AT92" s="110"/>
      <c r="AU92" s="158" t="str">
        <f t="shared" si="7"/>
        <v/>
      </c>
    </row>
    <row r="93" spans="1:47" ht="24.95" customHeight="1" x14ac:dyDescent="0.25">
      <c r="A93" s="43" t="str">
        <f>IF(Demographics!A93&lt;&gt;"", Demographics!A93, "")</f>
        <v/>
      </c>
      <c r="B93" s="11" t="str">
        <f>IF(Demographics!B93&lt;&gt;"", Demographics!B93, "")</f>
        <v/>
      </c>
      <c r="C93" s="11" t="str">
        <f>IF(Surgical!C93&lt;&gt;"", Surgical!C93, "")</f>
        <v/>
      </c>
      <c r="D93" s="59" t="str">
        <f>IF(Surgical!G93&lt;&gt;"", Surgical!G93, "")</f>
        <v/>
      </c>
      <c r="E93" s="165"/>
      <c r="F93" s="169"/>
      <c r="G93" s="22"/>
      <c r="H93" s="22"/>
      <c r="I93" s="22"/>
      <c r="J93" s="22"/>
      <c r="K93" s="22"/>
      <c r="L93" s="22"/>
      <c r="M93" s="214"/>
      <c r="N93" s="110"/>
      <c r="O93" s="211" t="str">
        <f t="shared" si="4"/>
        <v/>
      </c>
      <c r="P93" s="159"/>
      <c r="Q93" s="23"/>
      <c r="R93" s="23"/>
      <c r="S93" s="23"/>
      <c r="T93" s="23"/>
      <c r="U93" s="23"/>
      <c r="V93" s="23"/>
      <c r="W93" s="68"/>
      <c r="X93" s="110"/>
      <c r="Y93" s="160" t="str">
        <f t="shared" si="5"/>
        <v/>
      </c>
      <c r="Z93" s="20"/>
      <c r="AA93" s="165"/>
      <c r="AB93" s="169"/>
      <c r="AC93" s="22"/>
      <c r="AD93" s="22"/>
      <c r="AE93" s="22"/>
      <c r="AF93" s="22"/>
      <c r="AG93" s="22"/>
      <c r="AH93" s="22"/>
      <c r="AI93" s="214"/>
      <c r="AJ93" s="110"/>
      <c r="AK93" s="211" t="str">
        <f t="shared" si="6"/>
        <v/>
      </c>
      <c r="AL93" s="159"/>
      <c r="AM93" s="23"/>
      <c r="AN93" s="23"/>
      <c r="AO93" s="23"/>
      <c r="AP93" s="23"/>
      <c r="AQ93" s="23"/>
      <c r="AR93" s="23"/>
      <c r="AS93" s="68"/>
      <c r="AT93" s="110"/>
      <c r="AU93" s="160" t="str">
        <f t="shared" si="7"/>
        <v/>
      </c>
    </row>
    <row r="94" spans="1:47" ht="24.95" customHeight="1" x14ac:dyDescent="0.25">
      <c r="A94" s="45" t="str">
        <f>IF(Demographics!A94&lt;&gt;"", Demographics!A94, "")</f>
        <v/>
      </c>
      <c r="B94" s="46" t="str">
        <f>IF(Demographics!B94&lt;&gt;"", Demographics!B94, "")</f>
        <v/>
      </c>
      <c r="C94" s="46" t="str">
        <f>IF(Surgical!C94&lt;&gt;"", Surgical!C94, "")</f>
        <v/>
      </c>
      <c r="D94" s="60" t="str">
        <f>IF(Surgical!G94&lt;&gt;"", Surgical!G94, "")</f>
        <v/>
      </c>
      <c r="E94" s="166"/>
      <c r="F94" s="202"/>
      <c r="G94" s="6"/>
      <c r="H94" s="6"/>
      <c r="I94" s="6"/>
      <c r="J94" s="6"/>
      <c r="K94" s="6"/>
      <c r="L94" s="6"/>
      <c r="M94" s="37"/>
      <c r="N94" s="110"/>
      <c r="O94" s="194" t="str">
        <f t="shared" si="4"/>
        <v/>
      </c>
      <c r="P94" s="202"/>
      <c r="Q94" s="6"/>
      <c r="R94" s="6"/>
      <c r="S94" s="6"/>
      <c r="T94" s="6"/>
      <c r="U94" s="6"/>
      <c r="V94" s="6"/>
      <c r="W94" s="37"/>
      <c r="X94" s="110"/>
      <c r="Y94" s="158" t="str">
        <f t="shared" si="5"/>
        <v/>
      </c>
      <c r="Z94" s="20"/>
      <c r="AA94" s="166"/>
      <c r="AB94" s="202"/>
      <c r="AC94" s="6"/>
      <c r="AD94" s="6"/>
      <c r="AE94" s="6"/>
      <c r="AF94" s="6"/>
      <c r="AG94" s="6"/>
      <c r="AH94" s="6"/>
      <c r="AI94" s="37"/>
      <c r="AJ94" s="110"/>
      <c r="AK94" s="194" t="str">
        <f t="shared" si="6"/>
        <v/>
      </c>
      <c r="AL94" s="202"/>
      <c r="AM94" s="6"/>
      <c r="AN94" s="6"/>
      <c r="AO94" s="6"/>
      <c r="AP94" s="6"/>
      <c r="AQ94" s="6"/>
      <c r="AR94" s="6"/>
      <c r="AS94" s="37"/>
      <c r="AT94" s="110"/>
      <c r="AU94" s="158" t="str">
        <f t="shared" si="7"/>
        <v/>
      </c>
    </row>
    <row r="95" spans="1:47" ht="24.95" customHeight="1" x14ac:dyDescent="0.25">
      <c r="A95" s="43" t="str">
        <f>IF(Demographics!A95&lt;&gt;"", Demographics!A95, "")</f>
        <v/>
      </c>
      <c r="B95" s="11" t="str">
        <f>IF(Demographics!B95&lt;&gt;"", Demographics!B95, "")</f>
        <v/>
      </c>
      <c r="C95" s="11" t="str">
        <f>IF(Surgical!C95&lt;&gt;"", Surgical!C95, "")</f>
        <v/>
      </c>
      <c r="D95" s="59" t="str">
        <f>IF(Surgical!G95&lt;&gt;"", Surgical!G95, "")</f>
        <v/>
      </c>
      <c r="E95" s="165"/>
      <c r="F95" s="169"/>
      <c r="G95" s="22"/>
      <c r="H95" s="22"/>
      <c r="I95" s="22"/>
      <c r="J95" s="22"/>
      <c r="K95" s="22"/>
      <c r="L95" s="22"/>
      <c r="M95" s="214"/>
      <c r="N95" s="110"/>
      <c r="O95" s="211" t="str">
        <f t="shared" si="4"/>
        <v/>
      </c>
      <c r="P95" s="159"/>
      <c r="Q95" s="23"/>
      <c r="R95" s="23"/>
      <c r="S95" s="23"/>
      <c r="T95" s="23"/>
      <c r="U95" s="23"/>
      <c r="V95" s="23"/>
      <c r="W95" s="68"/>
      <c r="X95" s="110"/>
      <c r="Y95" s="160" t="str">
        <f t="shared" si="5"/>
        <v/>
      </c>
      <c r="Z95" s="20"/>
      <c r="AA95" s="165"/>
      <c r="AB95" s="169"/>
      <c r="AC95" s="22"/>
      <c r="AD95" s="22"/>
      <c r="AE95" s="22"/>
      <c r="AF95" s="22"/>
      <c r="AG95" s="22"/>
      <c r="AH95" s="22"/>
      <c r="AI95" s="214"/>
      <c r="AJ95" s="110"/>
      <c r="AK95" s="211" t="str">
        <f t="shared" si="6"/>
        <v/>
      </c>
      <c r="AL95" s="159"/>
      <c r="AM95" s="23"/>
      <c r="AN95" s="23"/>
      <c r="AO95" s="23"/>
      <c r="AP95" s="23"/>
      <c r="AQ95" s="23"/>
      <c r="AR95" s="23"/>
      <c r="AS95" s="68"/>
      <c r="AT95" s="110"/>
      <c r="AU95" s="160" t="str">
        <f t="shared" si="7"/>
        <v/>
      </c>
    </row>
    <row r="96" spans="1:47" ht="24.95" customHeight="1" x14ac:dyDescent="0.25">
      <c r="A96" s="45" t="str">
        <f>IF(Demographics!A96&lt;&gt;"", Demographics!A96, "")</f>
        <v/>
      </c>
      <c r="B96" s="46" t="str">
        <f>IF(Demographics!B96&lt;&gt;"", Demographics!B96, "")</f>
        <v/>
      </c>
      <c r="C96" s="46" t="str">
        <f>IF(Surgical!C96&lt;&gt;"", Surgical!C96, "")</f>
        <v/>
      </c>
      <c r="D96" s="60" t="str">
        <f>IF(Surgical!G96&lt;&gt;"", Surgical!G96, "")</f>
        <v/>
      </c>
      <c r="E96" s="166"/>
      <c r="F96" s="202"/>
      <c r="G96" s="6"/>
      <c r="H96" s="6"/>
      <c r="I96" s="6"/>
      <c r="J96" s="6"/>
      <c r="K96" s="6"/>
      <c r="L96" s="6"/>
      <c r="M96" s="37"/>
      <c r="N96" s="110"/>
      <c r="O96" s="194" t="str">
        <f t="shared" si="4"/>
        <v/>
      </c>
      <c r="P96" s="202"/>
      <c r="Q96" s="6"/>
      <c r="R96" s="6"/>
      <c r="S96" s="6"/>
      <c r="T96" s="6"/>
      <c r="U96" s="6"/>
      <c r="V96" s="6"/>
      <c r="W96" s="37"/>
      <c r="X96" s="110"/>
      <c r="Y96" s="158" t="str">
        <f t="shared" si="5"/>
        <v/>
      </c>
      <c r="Z96" s="20"/>
      <c r="AA96" s="166"/>
      <c r="AB96" s="202"/>
      <c r="AC96" s="6"/>
      <c r="AD96" s="6"/>
      <c r="AE96" s="6"/>
      <c r="AF96" s="6"/>
      <c r="AG96" s="6"/>
      <c r="AH96" s="6"/>
      <c r="AI96" s="37"/>
      <c r="AJ96" s="110"/>
      <c r="AK96" s="194" t="str">
        <f t="shared" si="6"/>
        <v/>
      </c>
      <c r="AL96" s="202"/>
      <c r="AM96" s="6"/>
      <c r="AN96" s="6"/>
      <c r="AO96" s="6"/>
      <c r="AP96" s="6"/>
      <c r="AQ96" s="6"/>
      <c r="AR96" s="6"/>
      <c r="AS96" s="37"/>
      <c r="AT96" s="110"/>
      <c r="AU96" s="158" t="str">
        <f t="shared" si="7"/>
        <v/>
      </c>
    </row>
    <row r="97" spans="1:47" ht="24.95" customHeight="1" x14ac:dyDescent="0.25">
      <c r="A97" s="43" t="str">
        <f>IF(Demographics!A97&lt;&gt;"", Demographics!A97, "")</f>
        <v/>
      </c>
      <c r="B97" s="11" t="str">
        <f>IF(Demographics!B97&lt;&gt;"", Demographics!B97, "")</f>
        <v/>
      </c>
      <c r="C97" s="11" t="str">
        <f>IF(Surgical!C97&lt;&gt;"", Surgical!C97, "")</f>
        <v/>
      </c>
      <c r="D97" s="59" t="str">
        <f>IF(Surgical!G97&lt;&gt;"", Surgical!G97, "")</f>
        <v/>
      </c>
      <c r="E97" s="165"/>
      <c r="F97" s="169"/>
      <c r="G97" s="22"/>
      <c r="H97" s="22"/>
      <c r="I97" s="22"/>
      <c r="J97" s="22"/>
      <c r="K97" s="22"/>
      <c r="L97" s="22"/>
      <c r="M97" s="214"/>
      <c r="N97" s="110"/>
      <c r="O97" s="211" t="str">
        <f t="shared" si="4"/>
        <v/>
      </c>
      <c r="P97" s="159"/>
      <c r="Q97" s="23"/>
      <c r="R97" s="23"/>
      <c r="S97" s="23"/>
      <c r="T97" s="23"/>
      <c r="U97" s="23"/>
      <c r="V97" s="23"/>
      <c r="W97" s="68"/>
      <c r="X97" s="110"/>
      <c r="Y97" s="160" t="str">
        <f t="shared" si="5"/>
        <v/>
      </c>
      <c r="Z97" s="20"/>
      <c r="AA97" s="165"/>
      <c r="AB97" s="169"/>
      <c r="AC97" s="22"/>
      <c r="AD97" s="22"/>
      <c r="AE97" s="22"/>
      <c r="AF97" s="22"/>
      <c r="AG97" s="22"/>
      <c r="AH97" s="22"/>
      <c r="AI97" s="214"/>
      <c r="AJ97" s="110"/>
      <c r="AK97" s="211" t="str">
        <f t="shared" si="6"/>
        <v/>
      </c>
      <c r="AL97" s="159"/>
      <c r="AM97" s="23"/>
      <c r="AN97" s="23"/>
      <c r="AO97" s="23"/>
      <c r="AP97" s="23"/>
      <c r="AQ97" s="23"/>
      <c r="AR97" s="23"/>
      <c r="AS97" s="68"/>
      <c r="AT97" s="110"/>
      <c r="AU97" s="160" t="str">
        <f t="shared" si="7"/>
        <v/>
      </c>
    </row>
    <row r="98" spans="1:47" ht="24.95" customHeight="1" x14ac:dyDescent="0.25">
      <c r="A98" s="45" t="str">
        <f>IF(Demographics!A98&lt;&gt;"", Demographics!A98, "")</f>
        <v/>
      </c>
      <c r="B98" s="46" t="str">
        <f>IF(Demographics!B98&lt;&gt;"", Demographics!B98, "")</f>
        <v/>
      </c>
      <c r="C98" s="46" t="str">
        <f>IF(Surgical!C98&lt;&gt;"", Surgical!C98, "")</f>
        <v/>
      </c>
      <c r="D98" s="60" t="str">
        <f>IF(Surgical!G98&lt;&gt;"", Surgical!G98, "")</f>
        <v/>
      </c>
      <c r="E98" s="166"/>
      <c r="F98" s="202"/>
      <c r="G98" s="6"/>
      <c r="H98" s="6"/>
      <c r="I98" s="6"/>
      <c r="J98" s="6"/>
      <c r="K98" s="6"/>
      <c r="L98" s="6"/>
      <c r="M98" s="37"/>
      <c r="N98" s="110"/>
      <c r="O98" s="194" t="str">
        <f t="shared" si="4"/>
        <v/>
      </c>
      <c r="P98" s="202"/>
      <c r="Q98" s="6"/>
      <c r="R98" s="6"/>
      <c r="S98" s="6"/>
      <c r="T98" s="6"/>
      <c r="U98" s="6"/>
      <c r="V98" s="6"/>
      <c r="W98" s="37"/>
      <c r="X98" s="110"/>
      <c r="Y98" s="158" t="str">
        <f t="shared" si="5"/>
        <v/>
      </c>
      <c r="Z98" s="20"/>
      <c r="AA98" s="166"/>
      <c r="AB98" s="202"/>
      <c r="AC98" s="6"/>
      <c r="AD98" s="6"/>
      <c r="AE98" s="6"/>
      <c r="AF98" s="6"/>
      <c r="AG98" s="6"/>
      <c r="AH98" s="6"/>
      <c r="AI98" s="37"/>
      <c r="AJ98" s="110"/>
      <c r="AK98" s="194" t="str">
        <f t="shared" si="6"/>
        <v/>
      </c>
      <c r="AL98" s="202"/>
      <c r="AM98" s="6"/>
      <c r="AN98" s="6"/>
      <c r="AO98" s="6"/>
      <c r="AP98" s="6"/>
      <c r="AQ98" s="6"/>
      <c r="AR98" s="6"/>
      <c r="AS98" s="37"/>
      <c r="AT98" s="110"/>
      <c r="AU98" s="158" t="str">
        <f t="shared" si="7"/>
        <v/>
      </c>
    </row>
    <row r="99" spans="1:47" ht="24.95" customHeight="1" x14ac:dyDescent="0.25">
      <c r="A99" s="43" t="str">
        <f>IF(Demographics!A99&lt;&gt;"", Demographics!A99, "")</f>
        <v/>
      </c>
      <c r="B99" s="11" t="str">
        <f>IF(Demographics!B99&lt;&gt;"", Demographics!B99, "")</f>
        <v/>
      </c>
      <c r="C99" s="11" t="str">
        <f>IF(Surgical!C99&lt;&gt;"", Surgical!C99, "")</f>
        <v/>
      </c>
      <c r="D99" s="59" t="str">
        <f>IF(Surgical!G99&lt;&gt;"", Surgical!G99, "")</f>
        <v/>
      </c>
      <c r="E99" s="165"/>
      <c r="F99" s="169"/>
      <c r="G99" s="22"/>
      <c r="H99" s="22"/>
      <c r="I99" s="22"/>
      <c r="J99" s="22"/>
      <c r="K99" s="22"/>
      <c r="L99" s="22"/>
      <c r="M99" s="214"/>
      <c r="N99" s="110"/>
      <c r="O99" s="211" t="str">
        <f t="shared" si="4"/>
        <v/>
      </c>
      <c r="P99" s="159"/>
      <c r="Q99" s="23"/>
      <c r="R99" s="23"/>
      <c r="S99" s="23"/>
      <c r="T99" s="23"/>
      <c r="U99" s="23"/>
      <c r="V99" s="23"/>
      <c r="W99" s="68"/>
      <c r="X99" s="110"/>
      <c r="Y99" s="160" t="str">
        <f t="shared" si="5"/>
        <v/>
      </c>
      <c r="Z99" s="20"/>
      <c r="AA99" s="165"/>
      <c r="AB99" s="169"/>
      <c r="AC99" s="22"/>
      <c r="AD99" s="22"/>
      <c r="AE99" s="22"/>
      <c r="AF99" s="22"/>
      <c r="AG99" s="22"/>
      <c r="AH99" s="22"/>
      <c r="AI99" s="214"/>
      <c r="AJ99" s="110"/>
      <c r="AK99" s="211" t="str">
        <f t="shared" si="6"/>
        <v/>
      </c>
      <c r="AL99" s="159"/>
      <c r="AM99" s="23"/>
      <c r="AN99" s="23"/>
      <c r="AO99" s="23"/>
      <c r="AP99" s="23"/>
      <c r="AQ99" s="23"/>
      <c r="AR99" s="23"/>
      <c r="AS99" s="68"/>
      <c r="AT99" s="110"/>
      <c r="AU99" s="160" t="str">
        <f t="shared" si="7"/>
        <v/>
      </c>
    </row>
    <row r="100" spans="1:47" ht="24.95" customHeight="1" x14ac:dyDescent="0.25">
      <c r="A100" s="45" t="str">
        <f>IF(Demographics!A100&lt;&gt;"", Demographics!A100, "")</f>
        <v/>
      </c>
      <c r="B100" s="46" t="str">
        <f>IF(Demographics!B100&lt;&gt;"", Demographics!B100, "")</f>
        <v/>
      </c>
      <c r="C100" s="46" t="str">
        <f>IF(Surgical!C100&lt;&gt;"", Surgical!C100, "")</f>
        <v/>
      </c>
      <c r="D100" s="60" t="str">
        <f>IF(Surgical!G100&lt;&gt;"", Surgical!G100, "")</f>
        <v/>
      </c>
      <c r="E100" s="166"/>
      <c r="F100" s="202"/>
      <c r="G100" s="6"/>
      <c r="H100" s="6"/>
      <c r="I100" s="6"/>
      <c r="J100" s="6"/>
      <c r="K100" s="6"/>
      <c r="L100" s="6"/>
      <c r="M100" s="37"/>
      <c r="N100" s="110"/>
      <c r="O100" s="194" t="str">
        <f t="shared" si="4"/>
        <v/>
      </c>
      <c r="P100" s="202"/>
      <c r="Q100" s="6"/>
      <c r="R100" s="6"/>
      <c r="S100" s="6"/>
      <c r="T100" s="6"/>
      <c r="U100" s="6"/>
      <c r="V100" s="6"/>
      <c r="W100" s="37"/>
      <c r="X100" s="110"/>
      <c r="Y100" s="158" t="str">
        <f t="shared" si="5"/>
        <v/>
      </c>
      <c r="Z100" s="20"/>
      <c r="AA100" s="166"/>
      <c r="AB100" s="202"/>
      <c r="AC100" s="6"/>
      <c r="AD100" s="6"/>
      <c r="AE100" s="6"/>
      <c r="AF100" s="6"/>
      <c r="AG100" s="6"/>
      <c r="AH100" s="6"/>
      <c r="AI100" s="37"/>
      <c r="AJ100" s="110"/>
      <c r="AK100" s="194" t="str">
        <f t="shared" si="6"/>
        <v/>
      </c>
      <c r="AL100" s="202"/>
      <c r="AM100" s="6"/>
      <c r="AN100" s="6"/>
      <c r="AO100" s="6"/>
      <c r="AP100" s="6"/>
      <c r="AQ100" s="6"/>
      <c r="AR100" s="6"/>
      <c r="AS100" s="37"/>
      <c r="AT100" s="110"/>
      <c r="AU100" s="158" t="str">
        <f t="shared" si="7"/>
        <v/>
      </c>
    </row>
    <row r="101" spans="1:47" ht="24.95" customHeight="1" x14ac:dyDescent="0.25">
      <c r="A101" s="43" t="str">
        <f>IF(Demographics!A101&lt;&gt;"", Demographics!A101, "")</f>
        <v/>
      </c>
      <c r="B101" s="11" t="str">
        <f>IF(Demographics!B101&lt;&gt;"", Demographics!B101, "")</f>
        <v/>
      </c>
      <c r="C101" s="11" t="str">
        <f>IF(Surgical!C101&lt;&gt;"", Surgical!C101, "")</f>
        <v/>
      </c>
      <c r="D101" s="59" t="str">
        <f>IF(Surgical!G101&lt;&gt;"", Surgical!G101, "")</f>
        <v/>
      </c>
      <c r="E101" s="165"/>
      <c r="F101" s="169"/>
      <c r="G101" s="22"/>
      <c r="H101" s="22"/>
      <c r="I101" s="22"/>
      <c r="J101" s="22"/>
      <c r="K101" s="22"/>
      <c r="L101" s="22"/>
      <c r="M101" s="214"/>
      <c r="N101" s="110"/>
      <c r="O101" s="211" t="str">
        <f t="shared" si="4"/>
        <v/>
      </c>
      <c r="P101" s="159"/>
      <c r="Q101" s="23"/>
      <c r="R101" s="23"/>
      <c r="S101" s="23"/>
      <c r="T101" s="23"/>
      <c r="U101" s="23"/>
      <c r="V101" s="23"/>
      <c r="W101" s="68"/>
      <c r="X101" s="110"/>
      <c r="Y101" s="160" t="str">
        <f t="shared" si="5"/>
        <v/>
      </c>
      <c r="Z101" s="20"/>
      <c r="AA101" s="165"/>
      <c r="AB101" s="169"/>
      <c r="AC101" s="22"/>
      <c r="AD101" s="22"/>
      <c r="AE101" s="22"/>
      <c r="AF101" s="22"/>
      <c r="AG101" s="22"/>
      <c r="AH101" s="22"/>
      <c r="AI101" s="214"/>
      <c r="AJ101" s="110"/>
      <c r="AK101" s="211" t="str">
        <f t="shared" si="6"/>
        <v/>
      </c>
      <c r="AL101" s="159"/>
      <c r="AM101" s="23"/>
      <c r="AN101" s="23"/>
      <c r="AO101" s="23"/>
      <c r="AP101" s="23"/>
      <c r="AQ101" s="23"/>
      <c r="AR101" s="23"/>
      <c r="AS101" s="68"/>
      <c r="AT101" s="110"/>
      <c r="AU101" s="160" t="str">
        <f t="shared" si="7"/>
        <v/>
      </c>
    </row>
    <row r="102" spans="1:47" ht="24.95" customHeight="1" x14ac:dyDescent="0.25">
      <c r="A102" s="45" t="str">
        <f>IF(Demographics!A102&lt;&gt;"", Demographics!A102, "")</f>
        <v/>
      </c>
      <c r="B102" s="46" t="str">
        <f>IF(Demographics!B102&lt;&gt;"", Demographics!B102, "")</f>
        <v/>
      </c>
      <c r="C102" s="46" t="str">
        <f>IF(Surgical!C102&lt;&gt;"", Surgical!C102, "")</f>
        <v/>
      </c>
      <c r="D102" s="60" t="str">
        <f>IF(Surgical!G102&lt;&gt;"", Surgical!G102, "")</f>
        <v/>
      </c>
      <c r="E102" s="166"/>
      <c r="F102" s="202"/>
      <c r="G102" s="6"/>
      <c r="H102" s="6"/>
      <c r="I102" s="6"/>
      <c r="J102" s="6"/>
      <c r="K102" s="6"/>
      <c r="L102" s="6"/>
      <c r="M102" s="37"/>
      <c r="N102" s="110"/>
      <c r="O102" s="194" t="str">
        <f t="shared" si="4"/>
        <v/>
      </c>
      <c r="P102" s="202"/>
      <c r="Q102" s="6"/>
      <c r="R102" s="6"/>
      <c r="S102" s="6"/>
      <c r="T102" s="6"/>
      <c r="U102" s="6"/>
      <c r="V102" s="6"/>
      <c r="W102" s="37"/>
      <c r="X102" s="110"/>
      <c r="Y102" s="158" t="str">
        <f t="shared" si="5"/>
        <v/>
      </c>
      <c r="Z102" s="20"/>
      <c r="AA102" s="166"/>
      <c r="AB102" s="202"/>
      <c r="AC102" s="6"/>
      <c r="AD102" s="6"/>
      <c r="AE102" s="6"/>
      <c r="AF102" s="6"/>
      <c r="AG102" s="6"/>
      <c r="AH102" s="6"/>
      <c r="AI102" s="37"/>
      <c r="AJ102" s="110"/>
      <c r="AK102" s="194" t="str">
        <f t="shared" si="6"/>
        <v/>
      </c>
      <c r="AL102" s="202"/>
      <c r="AM102" s="6"/>
      <c r="AN102" s="6"/>
      <c r="AO102" s="6"/>
      <c r="AP102" s="6"/>
      <c r="AQ102" s="6"/>
      <c r="AR102" s="6"/>
      <c r="AS102" s="37"/>
      <c r="AT102" s="110"/>
      <c r="AU102" s="158" t="str">
        <f t="shared" si="7"/>
        <v/>
      </c>
    </row>
    <row r="103" spans="1:47" ht="24.95" customHeight="1" x14ac:dyDescent="0.25">
      <c r="A103" s="43" t="str">
        <f>IF(Demographics!A103&lt;&gt;"", Demographics!A103, "")</f>
        <v/>
      </c>
      <c r="B103" s="11" t="str">
        <f>IF(Demographics!B103&lt;&gt;"", Demographics!B103, "")</f>
        <v/>
      </c>
      <c r="C103" s="11" t="str">
        <f>IF(Surgical!C103&lt;&gt;"", Surgical!C103, "")</f>
        <v/>
      </c>
      <c r="D103" s="59" t="str">
        <f>IF(Surgical!G103&lt;&gt;"", Surgical!G103, "")</f>
        <v/>
      </c>
      <c r="E103" s="165"/>
      <c r="F103" s="169"/>
      <c r="G103" s="22"/>
      <c r="H103" s="22"/>
      <c r="I103" s="22"/>
      <c r="J103" s="22"/>
      <c r="K103" s="22"/>
      <c r="L103" s="22"/>
      <c r="M103" s="214"/>
      <c r="N103" s="110"/>
      <c r="O103" s="211" t="str">
        <f t="shared" si="4"/>
        <v/>
      </c>
      <c r="P103" s="159"/>
      <c r="Q103" s="23"/>
      <c r="R103" s="23"/>
      <c r="S103" s="23"/>
      <c r="T103" s="23"/>
      <c r="U103" s="23"/>
      <c r="V103" s="23"/>
      <c r="W103" s="68"/>
      <c r="X103" s="110"/>
      <c r="Y103" s="160" t="str">
        <f t="shared" si="5"/>
        <v/>
      </c>
      <c r="Z103" s="20"/>
      <c r="AA103" s="165"/>
      <c r="AB103" s="169"/>
      <c r="AC103" s="22"/>
      <c r="AD103" s="22"/>
      <c r="AE103" s="22"/>
      <c r="AF103" s="22"/>
      <c r="AG103" s="22"/>
      <c r="AH103" s="22"/>
      <c r="AI103" s="214"/>
      <c r="AJ103" s="110"/>
      <c r="AK103" s="211" t="str">
        <f t="shared" si="6"/>
        <v/>
      </c>
      <c r="AL103" s="159"/>
      <c r="AM103" s="23"/>
      <c r="AN103" s="23"/>
      <c r="AO103" s="23"/>
      <c r="AP103" s="23"/>
      <c r="AQ103" s="23"/>
      <c r="AR103" s="23"/>
      <c r="AS103" s="68"/>
      <c r="AT103" s="110"/>
      <c r="AU103" s="160" t="str">
        <f t="shared" si="7"/>
        <v/>
      </c>
    </row>
    <row r="104" spans="1:47" ht="24.95" customHeight="1" x14ac:dyDescent="0.25">
      <c r="A104" s="45" t="str">
        <f>IF(Demographics!A104&lt;&gt;"", Demographics!A104, "")</f>
        <v/>
      </c>
      <c r="B104" s="46" t="str">
        <f>IF(Demographics!B104&lt;&gt;"", Demographics!B104, "")</f>
        <v/>
      </c>
      <c r="C104" s="46" t="str">
        <f>IF(Surgical!C104&lt;&gt;"", Surgical!C104, "")</f>
        <v/>
      </c>
      <c r="D104" s="60" t="str">
        <f>IF(Surgical!G104&lt;&gt;"", Surgical!G104, "")</f>
        <v/>
      </c>
      <c r="E104" s="166"/>
      <c r="F104" s="202"/>
      <c r="G104" s="6"/>
      <c r="H104" s="6"/>
      <c r="I104" s="6"/>
      <c r="J104" s="6"/>
      <c r="K104" s="6"/>
      <c r="L104" s="6"/>
      <c r="M104" s="37"/>
      <c r="N104" s="110"/>
      <c r="O104" s="194" t="str">
        <f t="shared" si="4"/>
        <v/>
      </c>
      <c r="P104" s="202"/>
      <c r="Q104" s="6"/>
      <c r="R104" s="6"/>
      <c r="S104" s="6"/>
      <c r="T104" s="6"/>
      <c r="U104" s="6"/>
      <c r="V104" s="6"/>
      <c r="W104" s="37"/>
      <c r="X104" s="110"/>
      <c r="Y104" s="158" t="str">
        <f t="shared" si="5"/>
        <v/>
      </c>
      <c r="Z104" s="20"/>
      <c r="AA104" s="166"/>
      <c r="AB104" s="202"/>
      <c r="AC104" s="6"/>
      <c r="AD104" s="6"/>
      <c r="AE104" s="6"/>
      <c r="AF104" s="6"/>
      <c r="AG104" s="6"/>
      <c r="AH104" s="6"/>
      <c r="AI104" s="37"/>
      <c r="AJ104" s="110"/>
      <c r="AK104" s="194" t="str">
        <f t="shared" si="6"/>
        <v/>
      </c>
      <c r="AL104" s="202"/>
      <c r="AM104" s="6"/>
      <c r="AN104" s="6"/>
      <c r="AO104" s="6"/>
      <c r="AP104" s="6"/>
      <c r="AQ104" s="6"/>
      <c r="AR104" s="6"/>
      <c r="AS104" s="37"/>
      <c r="AT104" s="110"/>
      <c r="AU104" s="158" t="str">
        <f t="shared" si="7"/>
        <v/>
      </c>
    </row>
    <row r="105" spans="1:47" ht="24.95" customHeight="1" x14ac:dyDescent="0.25">
      <c r="A105" s="43" t="str">
        <f>IF(Demographics!A105&lt;&gt;"", Demographics!A105, "")</f>
        <v/>
      </c>
      <c r="B105" s="11" t="str">
        <f>IF(Demographics!B105&lt;&gt;"", Demographics!B105, "")</f>
        <v/>
      </c>
      <c r="C105" s="11" t="str">
        <f>IF(Surgical!C105&lt;&gt;"", Surgical!C105, "")</f>
        <v/>
      </c>
      <c r="D105" s="59" t="str">
        <f>IF(Surgical!G105&lt;&gt;"", Surgical!G105, "")</f>
        <v/>
      </c>
      <c r="E105" s="165"/>
      <c r="F105" s="169"/>
      <c r="G105" s="22"/>
      <c r="H105" s="22"/>
      <c r="I105" s="22"/>
      <c r="J105" s="22"/>
      <c r="K105" s="22"/>
      <c r="L105" s="22"/>
      <c r="M105" s="214"/>
      <c r="N105" s="110"/>
      <c r="O105" s="211" t="str">
        <f t="shared" si="4"/>
        <v/>
      </c>
      <c r="P105" s="159"/>
      <c r="Q105" s="23"/>
      <c r="R105" s="23"/>
      <c r="S105" s="23"/>
      <c r="T105" s="23"/>
      <c r="U105" s="23"/>
      <c r="V105" s="23"/>
      <c r="W105" s="68"/>
      <c r="X105" s="110"/>
      <c r="Y105" s="160" t="str">
        <f t="shared" si="5"/>
        <v/>
      </c>
      <c r="Z105" s="20"/>
      <c r="AA105" s="165"/>
      <c r="AB105" s="169"/>
      <c r="AC105" s="22"/>
      <c r="AD105" s="22"/>
      <c r="AE105" s="22"/>
      <c r="AF105" s="22"/>
      <c r="AG105" s="22"/>
      <c r="AH105" s="22"/>
      <c r="AI105" s="214"/>
      <c r="AJ105" s="110"/>
      <c r="AK105" s="211" t="str">
        <f t="shared" si="6"/>
        <v/>
      </c>
      <c r="AL105" s="159"/>
      <c r="AM105" s="23"/>
      <c r="AN105" s="23"/>
      <c r="AO105" s="23"/>
      <c r="AP105" s="23"/>
      <c r="AQ105" s="23"/>
      <c r="AR105" s="23"/>
      <c r="AS105" s="68"/>
      <c r="AT105" s="110"/>
      <c r="AU105" s="160" t="str">
        <f t="shared" si="7"/>
        <v/>
      </c>
    </row>
    <row r="106" spans="1:47" ht="24.95" customHeight="1" x14ac:dyDescent="0.25">
      <c r="A106" s="45" t="str">
        <f>IF(Demographics!A106&lt;&gt;"", Demographics!A106, "")</f>
        <v/>
      </c>
      <c r="B106" s="46" t="str">
        <f>IF(Demographics!B106&lt;&gt;"", Demographics!B106, "")</f>
        <v/>
      </c>
      <c r="C106" s="46" t="str">
        <f>IF(Surgical!C106&lt;&gt;"", Surgical!C106, "")</f>
        <v/>
      </c>
      <c r="D106" s="60" t="str">
        <f>IF(Surgical!G106&lt;&gt;"", Surgical!G106, "")</f>
        <v/>
      </c>
      <c r="E106" s="166"/>
      <c r="F106" s="202"/>
      <c r="G106" s="6"/>
      <c r="H106" s="6"/>
      <c r="I106" s="6"/>
      <c r="J106" s="6"/>
      <c r="K106" s="6"/>
      <c r="L106" s="6"/>
      <c r="M106" s="37"/>
      <c r="N106" s="110"/>
      <c r="O106" s="194" t="str">
        <f t="shared" si="4"/>
        <v/>
      </c>
      <c r="P106" s="202"/>
      <c r="Q106" s="6"/>
      <c r="R106" s="6"/>
      <c r="S106" s="6"/>
      <c r="T106" s="6"/>
      <c r="U106" s="6"/>
      <c r="V106" s="6"/>
      <c r="W106" s="37"/>
      <c r="X106" s="110"/>
      <c r="Y106" s="158" t="str">
        <f t="shared" si="5"/>
        <v/>
      </c>
      <c r="Z106" s="20"/>
      <c r="AA106" s="166"/>
      <c r="AB106" s="202"/>
      <c r="AC106" s="6"/>
      <c r="AD106" s="6"/>
      <c r="AE106" s="6"/>
      <c r="AF106" s="6"/>
      <c r="AG106" s="6"/>
      <c r="AH106" s="6"/>
      <c r="AI106" s="37"/>
      <c r="AJ106" s="110"/>
      <c r="AK106" s="194" t="str">
        <f t="shared" si="6"/>
        <v/>
      </c>
      <c r="AL106" s="202"/>
      <c r="AM106" s="6"/>
      <c r="AN106" s="6"/>
      <c r="AO106" s="6"/>
      <c r="AP106" s="6"/>
      <c r="AQ106" s="6"/>
      <c r="AR106" s="6"/>
      <c r="AS106" s="37"/>
      <c r="AT106" s="110"/>
      <c r="AU106" s="158" t="str">
        <f t="shared" si="7"/>
        <v/>
      </c>
    </row>
    <row r="107" spans="1:47" ht="24.95" customHeight="1" x14ac:dyDescent="0.25">
      <c r="A107" s="43" t="str">
        <f>IF(Demographics!A107&lt;&gt;"", Demographics!A107, "")</f>
        <v/>
      </c>
      <c r="B107" s="11" t="str">
        <f>IF(Demographics!B107&lt;&gt;"", Demographics!B107, "")</f>
        <v/>
      </c>
      <c r="C107" s="11" t="str">
        <f>IF(Surgical!C107&lt;&gt;"", Surgical!C107, "")</f>
        <v/>
      </c>
      <c r="D107" s="59" t="str">
        <f>IF(Surgical!G107&lt;&gt;"", Surgical!G107, "")</f>
        <v/>
      </c>
      <c r="E107" s="165"/>
      <c r="F107" s="169"/>
      <c r="G107" s="22"/>
      <c r="H107" s="22"/>
      <c r="I107" s="22"/>
      <c r="J107" s="22"/>
      <c r="K107" s="22"/>
      <c r="L107" s="22"/>
      <c r="M107" s="214"/>
      <c r="N107" s="110"/>
      <c r="O107" s="211" t="str">
        <f t="shared" si="4"/>
        <v/>
      </c>
      <c r="P107" s="159"/>
      <c r="Q107" s="23"/>
      <c r="R107" s="23"/>
      <c r="S107" s="23"/>
      <c r="T107" s="23"/>
      <c r="U107" s="23"/>
      <c r="V107" s="23"/>
      <c r="W107" s="68"/>
      <c r="X107" s="110"/>
      <c r="Y107" s="160" t="str">
        <f t="shared" si="5"/>
        <v/>
      </c>
      <c r="Z107" s="20"/>
      <c r="AA107" s="165"/>
      <c r="AB107" s="169"/>
      <c r="AC107" s="22"/>
      <c r="AD107" s="22"/>
      <c r="AE107" s="22"/>
      <c r="AF107" s="22"/>
      <c r="AG107" s="22"/>
      <c r="AH107" s="22"/>
      <c r="AI107" s="214"/>
      <c r="AJ107" s="110"/>
      <c r="AK107" s="211" t="str">
        <f t="shared" si="6"/>
        <v/>
      </c>
      <c r="AL107" s="159"/>
      <c r="AM107" s="23"/>
      <c r="AN107" s="23"/>
      <c r="AO107" s="23"/>
      <c r="AP107" s="23"/>
      <c r="AQ107" s="23"/>
      <c r="AR107" s="23"/>
      <c r="AS107" s="68"/>
      <c r="AT107" s="110"/>
      <c r="AU107" s="160" t="str">
        <f t="shared" si="7"/>
        <v/>
      </c>
    </row>
    <row r="108" spans="1:47" ht="24.95" customHeight="1" x14ac:dyDescent="0.25">
      <c r="A108" s="45" t="str">
        <f>IF(Demographics!A108&lt;&gt;"", Demographics!A108, "")</f>
        <v/>
      </c>
      <c r="B108" s="46" t="str">
        <f>IF(Demographics!B108&lt;&gt;"", Demographics!B108, "")</f>
        <v/>
      </c>
      <c r="C108" s="46" t="str">
        <f>IF(Surgical!C108&lt;&gt;"", Surgical!C108, "")</f>
        <v/>
      </c>
      <c r="D108" s="60" t="str">
        <f>IF(Surgical!G108&lt;&gt;"", Surgical!G108, "")</f>
        <v/>
      </c>
      <c r="E108" s="166"/>
      <c r="F108" s="202"/>
      <c r="G108" s="6"/>
      <c r="H108" s="6"/>
      <c r="I108" s="6"/>
      <c r="J108" s="6"/>
      <c r="K108" s="6"/>
      <c r="L108" s="6"/>
      <c r="M108" s="37"/>
      <c r="N108" s="110"/>
      <c r="O108" s="194" t="str">
        <f t="shared" si="4"/>
        <v/>
      </c>
      <c r="P108" s="202"/>
      <c r="Q108" s="6"/>
      <c r="R108" s="6"/>
      <c r="S108" s="6"/>
      <c r="T108" s="6"/>
      <c r="U108" s="6"/>
      <c r="V108" s="6"/>
      <c r="W108" s="37"/>
      <c r="X108" s="110"/>
      <c r="Y108" s="158" t="str">
        <f t="shared" si="5"/>
        <v/>
      </c>
      <c r="Z108" s="20"/>
      <c r="AA108" s="166"/>
      <c r="AB108" s="202"/>
      <c r="AC108" s="6"/>
      <c r="AD108" s="6"/>
      <c r="AE108" s="6"/>
      <c r="AF108" s="6"/>
      <c r="AG108" s="6"/>
      <c r="AH108" s="6"/>
      <c r="AI108" s="37"/>
      <c r="AJ108" s="110"/>
      <c r="AK108" s="194" t="str">
        <f t="shared" si="6"/>
        <v/>
      </c>
      <c r="AL108" s="202"/>
      <c r="AM108" s="6"/>
      <c r="AN108" s="6"/>
      <c r="AO108" s="6"/>
      <c r="AP108" s="6"/>
      <c r="AQ108" s="6"/>
      <c r="AR108" s="6"/>
      <c r="AS108" s="37"/>
      <c r="AT108" s="110"/>
      <c r="AU108" s="158" t="str">
        <f t="shared" si="7"/>
        <v/>
      </c>
    </row>
    <row r="109" spans="1:47" ht="24.95" customHeight="1" x14ac:dyDescent="0.25">
      <c r="A109" s="43" t="str">
        <f>IF(Demographics!A109&lt;&gt;"", Demographics!A109, "")</f>
        <v/>
      </c>
      <c r="B109" s="11" t="str">
        <f>IF(Demographics!B109&lt;&gt;"", Demographics!B109, "")</f>
        <v/>
      </c>
      <c r="C109" s="11" t="str">
        <f>IF(Surgical!C109&lt;&gt;"", Surgical!C109, "")</f>
        <v/>
      </c>
      <c r="D109" s="59" t="str">
        <f>IF(Surgical!G109&lt;&gt;"", Surgical!G109, "")</f>
        <v/>
      </c>
      <c r="E109" s="165"/>
      <c r="F109" s="169"/>
      <c r="G109" s="22"/>
      <c r="H109" s="22"/>
      <c r="I109" s="22"/>
      <c r="J109" s="22"/>
      <c r="K109" s="22"/>
      <c r="L109" s="22"/>
      <c r="M109" s="214"/>
      <c r="N109" s="110"/>
      <c r="O109" s="211" t="str">
        <f t="shared" si="4"/>
        <v/>
      </c>
      <c r="P109" s="159"/>
      <c r="Q109" s="23"/>
      <c r="R109" s="23"/>
      <c r="S109" s="23"/>
      <c r="T109" s="23"/>
      <c r="U109" s="23"/>
      <c r="V109" s="23"/>
      <c r="W109" s="68"/>
      <c r="X109" s="110"/>
      <c r="Y109" s="160" t="str">
        <f t="shared" si="5"/>
        <v/>
      </c>
      <c r="Z109" s="20"/>
      <c r="AA109" s="165"/>
      <c r="AB109" s="169"/>
      <c r="AC109" s="22"/>
      <c r="AD109" s="22"/>
      <c r="AE109" s="22"/>
      <c r="AF109" s="22"/>
      <c r="AG109" s="22"/>
      <c r="AH109" s="22"/>
      <c r="AI109" s="214"/>
      <c r="AJ109" s="110"/>
      <c r="AK109" s="211" t="str">
        <f t="shared" si="6"/>
        <v/>
      </c>
      <c r="AL109" s="159"/>
      <c r="AM109" s="23"/>
      <c r="AN109" s="23"/>
      <c r="AO109" s="23"/>
      <c r="AP109" s="23"/>
      <c r="AQ109" s="23"/>
      <c r="AR109" s="23"/>
      <c r="AS109" s="68"/>
      <c r="AT109" s="110"/>
      <c r="AU109" s="160" t="str">
        <f t="shared" si="7"/>
        <v/>
      </c>
    </row>
    <row r="110" spans="1:47" ht="24.95" customHeight="1" x14ac:dyDescent="0.25">
      <c r="A110" s="45" t="str">
        <f>IF(Demographics!A110&lt;&gt;"", Demographics!A110, "")</f>
        <v/>
      </c>
      <c r="B110" s="46" t="str">
        <f>IF(Demographics!B110&lt;&gt;"", Demographics!B110, "")</f>
        <v/>
      </c>
      <c r="C110" s="46" t="str">
        <f>IF(Surgical!C110&lt;&gt;"", Surgical!C110, "")</f>
        <v/>
      </c>
      <c r="D110" s="60" t="str">
        <f>IF(Surgical!G110&lt;&gt;"", Surgical!G110, "")</f>
        <v/>
      </c>
      <c r="E110" s="166"/>
      <c r="F110" s="202"/>
      <c r="G110" s="6"/>
      <c r="H110" s="6"/>
      <c r="I110" s="6"/>
      <c r="J110" s="6"/>
      <c r="K110" s="6"/>
      <c r="L110" s="6"/>
      <c r="M110" s="37"/>
      <c r="N110" s="110"/>
      <c r="O110" s="194" t="str">
        <f t="shared" si="4"/>
        <v/>
      </c>
      <c r="P110" s="202"/>
      <c r="Q110" s="6"/>
      <c r="R110" s="6"/>
      <c r="S110" s="6"/>
      <c r="T110" s="6"/>
      <c r="U110" s="6"/>
      <c r="V110" s="6"/>
      <c r="W110" s="37"/>
      <c r="X110" s="110"/>
      <c r="Y110" s="158" t="str">
        <f t="shared" si="5"/>
        <v/>
      </c>
      <c r="Z110" s="20"/>
      <c r="AA110" s="166"/>
      <c r="AB110" s="202"/>
      <c r="AC110" s="6"/>
      <c r="AD110" s="6"/>
      <c r="AE110" s="6"/>
      <c r="AF110" s="6"/>
      <c r="AG110" s="6"/>
      <c r="AH110" s="6"/>
      <c r="AI110" s="37"/>
      <c r="AJ110" s="110"/>
      <c r="AK110" s="194" t="str">
        <f t="shared" si="6"/>
        <v/>
      </c>
      <c r="AL110" s="202"/>
      <c r="AM110" s="6"/>
      <c r="AN110" s="6"/>
      <c r="AO110" s="6"/>
      <c r="AP110" s="6"/>
      <c r="AQ110" s="6"/>
      <c r="AR110" s="6"/>
      <c r="AS110" s="37"/>
      <c r="AT110" s="110"/>
      <c r="AU110" s="158" t="str">
        <f t="shared" si="7"/>
        <v/>
      </c>
    </row>
    <row r="111" spans="1:47" ht="24.95" customHeight="1" x14ac:dyDescent="0.25">
      <c r="A111" s="43" t="str">
        <f>IF(Demographics!A111&lt;&gt;"", Demographics!A111, "")</f>
        <v/>
      </c>
      <c r="B111" s="11" t="str">
        <f>IF(Demographics!B111&lt;&gt;"", Demographics!B111, "")</f>
        <v/>
      </c>
      <c r="C111" s="11" t="str">
        <f>IF(Surgical!C111&lt;&gt;"", Surgical!C111, "")</f>
        <v/>
      </c>
      <c r="D111" s="59" t="str">
        <f>IF(Surgical!G111&lt;&gt;"", Surgical!G111, "")</f>
        <v/>
      </c>
      <c r="E111" s="165"/>
      <c r="F111" s="169"/>
      <c r="G111" s="22"/>
      <c r="H111" s="22"/>
      <c r="I111" s="22"/>
      <c r="J111" s="22"/>
      <c r="K111" s="22"/>
      <c r="L111" s="22"/>
      <c r="M111" s="214"/>
      <c r="N111" s="110"/>
      <c r="O111" s="211" t="str">
        <f t="shared" si="4"/>
        <v/>
      </c>
      <c r="P111" s="159"/>
      <c r="Q111" s="23"/>
      <c r="R111" s="23"/>
      <c r="S111" s="23"/>
      <c r="T111" s="23"/>
      <c r="U111" s="23"/>
      <c r="V111" s="23"/>
      <c r="W111" s="68"/>
      <c r="X111" s="110"/>
      <c r="Y111" s="160" t="str">
        <f t="shared" si="5"/>
        <v/>
      </c>
      <c r="Z111" s="20"/>
      <c r="AA111" s="165"/>
      <c r="AB111" s="169"/>
      <c r="AC111" s="22"/>
      <c r="AD111" s="22"/>
      <c r="AE111" s="22"/>
      <c r="AF111" s="22"/>
      <c r="AG111" s="22"/>
      <c r="AH111" s="22"/>
      <c r="AI111" s="214"/>
      <c r="AJ111" s="110"/>
      <c r="AK111" s="211" t="str">
        <f t="shared" si="6"/>
        <v/>
      </c>
      <c r="AL111" s="159"/>
      <c r="AM111" s="23"/>
      <c r="AN111" s="23"/>
      <c r="AO111" s="23"/>
      <c r="AP111" s="23"/>
      <c r="AQ111" s="23"/>
      <c r="AR111" s="23"/>
      <c r="AS111" s="68"/>
      <c r="AT111" s="110"/>
      <c r="AU111" s="160" t="str">
        <f t="shared" si="7"/>
        <v/>
      </c>
    </row>
    <row r="112" spans="1:47" ht="24.95" customHeight="1" x14ac:dyDescent="0.25">
      <c r="A112" s="45" t="str">
        <f>IF(Demographics!A112&lt;&gt;"", Demographics!A112, "")</f>
        <v/>
      </c>
      <c r="B112" s="46" t="str">
        <f>IF(Demographics!B112&lt;&gt;"", Demographics!B112, "")</f>
        <v/>
      </c>
      <c r="C112" s="46" t="str">
        <f>IF(Surgical!C112&lt;&gt;"", Surgical!C112, "")</f>
        <v/>
      </c>
      <c r="D112" s="60" t="str">
        <f>IF(Surgical!G112&lt;&gt;"", Surgical!G112, "")</f>
        <v/>
      </c>
      <c r="E112" s="166"/>
      <c r="F112" s="202"/>
      <c r="G112" s="6"/>
      <c r="H112" s="6"/>
      <c r="I112" s="6"/>
      <c r="J112" s="6"/>
      <c r="K112" s="6"/>
      <c r="L112" s="6"/>
      <c r="M112" s="37"/>
      <c r="N112" s="110"/>
      <c r="O112" s="194" t="str">
        <f t="shared" si="4"/>
        <v/>
      </c>
      <c r="P112" s="202"/>
      <c r="Q112" s="6"/>
      <c r="R112" s="6"/>
      <c r="S112" s="6"/>
      <c r="T112" s="6"/>
      <c r="U112" s="6"/>
      <c r="V112" s="6"/>
      <c r="W112" s="37"/>
      <c r="X112" s="110"/>
      <c r="Y112" s="158" t="str">
        <f t="shared" si="5"/>
        <v/>
      </c>
      <c r="Z112" s="20"/>
      <c r="AA112" s="166"/>
      <c r="AB112" s="202"/>
      <c r="AC112" s="6"/>
      <c r="AD112" s="6"/>
      <c r="AE112" s="6"/>
      <c r="AF112" s="6"/>
      <c r="AG112" s="6"/>
      <c r="AH112" s="6"/>
      <c r="AI112" s="37"/>
      <c r="AJ112" s="110"/>
      <c r="AK112" s="194" t="str">
        <f t="shared" si="6"/>
        <v/>
      </c>
      <c r="AL112" s="202"/>
      <c r="AM112" s="6"/>
      <c r="AN112" s="6"/>
      <c r="AO112" s="6"/>
      <c r="AP112" s="6"/>
      <c r="AQ112" s="6"/>
      <c r="AR112" s="6"/>
      <c r="AS112" s="37"/>
      <c r="AT112" s="110"/>
      <c r="AU112" s="158" t="str">
        <f t="shared" si="7"/>
        <v/>
      </c>
    </row>
    <row r="113" spans="1:47" ht="24.95" customHeight="1" x14ac:dyDescent="0.25">
      <c r="A113" s="43" t="str">
        <f>IF(Demographics!A113&lt;&gt;"", Demographics!A113, "")</f>
        <v/>
      </c>
      <c r="B113" s="11" t="str">
        <f>IF(Demographics!B113&lt;&gt;"", Demographics!B113, "")</f>
        <v/>
      </c>
      <c r="C113" s="11" t="str">
        <f>IF(Surgical!C113&lt;&gt;"", Surgical!C113, "")</f>
        <v/>
      </c>
      <c r="D113" s="59" t="str">
        <f>IF(Surgical!G113&lt;&gt;"", Surgical!G113, "")</f>
        <v/>
      </c>
      <c r="E113" s="165"/>
      <c r="F113" s="169"/>
      <c r="G113" s="22"/>
      <c r="H113" s="22"/>
      <c r="I113" s="22"/>
      <c r="J113" s="22"/>
      <c r="K113" s="22"/>
      <c r="L113" s="22"/>
      <c r="M113" s="214"/>
      <c r="N113" s="110"/>
      <c r="O113" s="211" t="str">
        <f t="shared" si="4"/>
        <v/>
      </c>
      <c r="P113" s="159"/>
      <c r="Q113" s="23"/>
      <c r="R113" s="23"/>
      <c r="S113" s="23"/>
      <c r="T113" s="23"/>
      <c r="U113" s="23"/>
      <c r="V113" s="23"/>
      <c r="W113" s="68"/>
      <c r="X113" s="110"/>
      <c r="Y113" s="160" t="str">
        <f t="shared" si="5"/>
        <v/>
      </c>
      <c r="Z113" s="20"/>
      <c r="AA113" s="165"/>
      <c r="AB113" s="169"/>
      <c r="AC113" s="22"/>
      <c r="AD113" s="22"/>
      <c r="AE113" s="22"/>
      <c r="AF113" s="22"/>
      <c r="AG113" s="22"/>
      <c r="AH113" s="22"/>
      <c r="AI113" s="214"/>
      <c r="AJ113" s="110"/>
      <c r="AK113" s="211" t="str">
        <f t="shared" si="6"/>
        <v/>
      </c>
      <c r="AL113" s="159"/>
      <c r="AM113" s="23"/>
      <c r="AN113" s="23"/>
      <c r="AO113" s="23"/>
      <c r="AP113" s="23"/>
      <c r="AQ113" s="23"/>
      <c r="AR113" s="23"/>
      <c r="AS113" s="68"/>
      <c r="AT113" s="110"/>
      <c r="AU113" s="160" t="str">
        <f t="shared" si="7"/>
        <v/>
      </c>
    </row>
    <row r="114" spans="1:47" ht="24.95" customHeight="1" x14ac:dyDescent="0.25">
      <c r="A114" s="45" t="str">
        <f>IF(Demographics!A114&lt;&gt;"", Demographics!A114, "")</f>
        <v/>
      </c>
      <c r="B114" s="46" t="str">
        <f>IF(Demographics!B114&lt;&gt;"", Demographics!B114, "")</f>
        <v/>
      </c>
      <c r="C114" s="46" t="str">
        <f>IF(Surgical!C114&lt;&gt;"", Surgical!C114, "")</f>
        <v/>
      </c>
      <c r="D114" s="60" t="str">
        <f>IF(Surgical!G114&lt;&gt;"", Surgical!G114, "")</f>
        <v/>
      </c>
      <c r="E114" s="166"/>
      <c r="F114" s="202"/>
      <c r="G114" s="6"/>
      <c r="H114" s="6"/>
      <c r="I114" s="6"/>
      <c r="J114" s="6"/>
      <c r="K114" s="6"/>
      <c r="L114" s="6"/>
      <c r="M114" s="37"/>
      <c r="N114" s="110"/>
      <c r="O114" s="194" t="str">
        <f t="shared" si="4"/>
        <v/>
      </c>
      <c r="P114" s="202"/>
      <c r="Q114" s="6"/>
      <c r="R114" s="6"/>
      <c r="S114" s="6"/>
      <c r="T114" s="6"/>
      <c r="U114" s="6"/>
      <c r="V114" s="6"/>
      <c r="W114" s="37"/>
      <c r="X114" s="110"/>
      <c r="Y114" s="158" t="str">
        <f t="shared" si="5"/>
        <v/>
      </c>
      <c r="Z114" s="20"/>
      <c r="AA114" s="166"/>
      <c r="AB114" s="202"/>
      <c r="AC114" s="6"/>
      <c r="AD114" s="6"/>
      <c r="AE114" s="6"/>
      <c r="AF114" s="6"/>
      <c r="AG114" s="6"/>
      <c r="AH114" s="6"/>
      <c r="AI114" s="37"/>
      <c r="AJ114" s="110"/>
      <c r="AK114" s="194" t="str">
        <f t="shared" si="6"/>
        <v/>
      </c>
      <c r="AL114" s="202"/>
      <c r="AM114" s="6"/>
      <c r="AN114" s="6"/>
      <c r="AO114" s="6"/>
      <c r="AP114" s="6"/>
      <c r="AQ114" s="6"/>
      <c r="AR114" s="6"/>
      <c r="AS114" s="37"/>
      <c r="AT114" s="110"/>
      <c r="AU114" s="158" t="str">
        <f t="shared" si="7"/>
        <v/>
      </c>
    </row>
    <row r="115" spans="1:47" ht="24.95" customHeight="1" x14ac:dyDescent="0.25">
      <c r="A115" s="43" t="str">
        <f>IF(Demographics!A115&lt;&gt;"", Demographics!A115, "")</f>
        <v/>
      </c>
      <c r="B115" s="11" t="str">
        <f>IF(Demographics!B115&lt;&gt;"", Demographics!B115, "")</f>
        <v/>
      </c>
      <c r="C115" s="11" t="str">
        <f>IF(Surgical!C115&lt;&gt;"", Surgical!C115, "")</f>
        <v/>
      </c>
      <c r="D115" s="59" t="str">
        <f>IF(Surgical!G115&lt;&gt;"", Surgical!G115, "")</f>
        <v/>
      </c>
      <c r="E115" s="165"/>
      <c r="F115" s="169"/>
      <c r="G115" s="22"/>
      <c r="H115" s="22"/>
      <c r="I115" s="22"/>
      <c r="J115" s="22"/>
      <c r="K115" s="22"/>
      <c r="L115" s="22"/>
      <c r="M115" s="214"/>
      <c r="N115" s="110"/>
      <c r="O115" s="211" t="str">
        <f t="shared" si="4"/>
        <v/>
      </c>
      <c r="P115" s="159"/>
      <c r="Q115" s="23"/>
      <c r="R115" s="23"/>
      <c r="S115" s="23"/>
      <c r="T115" s="23"/>
      <c r="U115" s="23"/>
      <c r="V115" s="23"/>
      <c r="W115" s="68"/>
      <c r="X115" s="110"/>
      <c r="Y115" s="160" t="str">
        <f t="shared" si="5"/>
        <v/>
      </c>
      <c r="Z115" s="20"/>
      <c r="AA115" s="165"/>
      <c r="AB115" s="169"/>
      <c r="AC115" s="22"/>
      <c r="AD115" s="22"/>
      <c r="AE115" s="22"/>
      <c r="AF115" s="22"/>
      <c r="AG115" s="22"/>
      <c r="AH115" s="22"/>
      <c r="AI115" s="214"/>
      <c r="AJ115" s="110"/>
      <c r="AK115" s="211" t="str">
        <f t="shared" si="6"/>
        <v/>
      </c>
      <c r="AL115" s="159"/>
      <c r="AM115" s="23"/>
      <c r="AN115" s="23"/>
      <c r="AO115" s="23"/>
      <c r="AP115" s="23"/>
      <c r="AQ115" s="23"/>
      <c r="AR115" s="23"/>
      <c r="AS115" s="68"/>
      <c r="AT115" s="110"/>
      <c r="AU115" s="160" t="str">
        <f t="shared" si="7"/>
        <v/>
      </c>
    </row>
    <row r="116" spans="1:47" ht="24.95" customHeight="1" x14ac:dyDescent="0.25">
      <c r="A116" s="45" t="str">
        <f>IF(Demographics!A116&lt;&gt;"", Demographics!A116, "")</f>
        <v/>
      </c>
      <c r="B116" s="46" t="str">
        <f>IF(Demographics!B116&lt;&gt;"", Demographics!B116, "")</f>
        <v/>
      </c>
      <c r="C116" s="46" t="str">
        <f>IF(Surgical!C116&lt;&gt;"", Surgical!C116, "")</f>
        <v/>
      </c>
      <c r="D116" s="60" t="str">
        <f>IF(Surgical!G116&lt;&gt;"", Surgical!G116, "")</f>
        <v/>
      </c>
      <c r="E116" s="166"/>
      <c r="F116" s="202"/>
      <c r="G116" s="6"/>
      <c r="H116" s="6"/>
      <c r="I116" s="6"/>
      <c r="J116" s="6"/>
      <c r="K116" s="6"/>
      <c r="L116" s="6"/>
      <c r="M116" s="37"/>
      <c r="N116" s="110"/>
      <c r="O116" s="194" t="str">
        <f t="shared" si="4"/>
        <v/>
      </c>
      <c r="P116" s="202"/>
      <c r="Q116" s="6"/>
      <c r="R116" s="6"/>
      <c r="S116" s="6"/>
      <c r="T116" s="6"/>
      <c r="U116" s="6"/>
      <c r="V116" s="6"/>
      <c r="W116" s="37"/>
      <c r="X116" s="110"/>
      <c r="Y116" s="158" t="str">
        <f t="shared" si="5"/>
        <v/>
      </c>
      <c r="Z116" s="20"/>
      <c r="AA116" s="166"/>
      <c r="AB116" s="202"/>
      <c r="AC116" s="6"/>
      <c r="AD116" s="6"/>
      <c r="AE116" s="6"/>
      <c r="AF116" s="6"/>
      <c r="AG116" s="6"/>
      <c r="AH116" s="6"/>
      <c r="AI116" s="37"/>
      <c r="AJ116" s="110"/>
      <c r="AK116" s="194" t="str">
        <f t="shared" si="6"/>
        <v/>
      </c>
      <c r="AL116" s="202"/>
      <c r="AM116" s="6"/>
      <c r="AN116" s="6"/>
      <c r="AO116" s="6"/>
      <c r="AP116" s="6"/>
      <c r="AQ116" s="6"/>
      <c r="AR116" s="6"/>
      <c r="AS116" s="37"/>
      <c r="AT116" s="110"/>
      <c r="AU116" s="158" t="str">
        <f t="shared" si="7"/>
        <v/>
      </c>
    </row>
    <row r="117" spans="1:47" ht="24.95" customHeight="1" x14ac:dyDescent="0.25">
      <c r="A117" s="43" t="str">
        <f>IF(Demographics!A117&lt;&gt;"", Demographics!A117, "")</f>
        <v/>
      </c>
      <c r="B117" s="11" t="str">
        <f>IF(Demographics!B117&lt;&gt;"", Demographics!B117, "")</f>
        <v/>
      </c>
      <c r="C117" s="11" t="str">
        <f>IF(Surgical!C117&lt;&gt;"", Surgical!C117, "")</f>
        <v/>
      </c>
      <c r="D117" s="59" t="str">
        <f>IF(Surgical!G117&lt;&gt;"", Surgical!G117, "")</f>
        <v/>
      </c>
      <c r="E117" s="165"/>
      <c r="F117" s="169"/>
      <c r="G117" s="22"/>
      <c r="H117" s="22"/>
      <c r="I117" s="22"/>
      <c r="J117" s="22"/>
      <c r="K117" s="22"/>
      <c r="L117" s="22"/>
      <c r="M117" s="214"/>
      <c r="N117" s="110"/>
      <c r="O117" s="211" t="str">
        <f t="shared" si="4"/>
        <v/>
      </c>
      <c r="P117" s="159"/>
      <c r="Q117" s="23"/>
      <c r="R117" s="23"/>
      <c r="S117" s="23"/>
      <c r="T117" s="23"/>
      <c r="U117" s="23"/>
      <c r="V117" s="23"/>
      <c r="W117" s="68"/>
      <c r="X117" s="110"/>
      <c r="Y117" s="160" t="str">
        <f t="shared" si="5"/>
        <v/>
      </c>
      <c r="Z117" s="20"/>
      <c r="AA117" s="165"/>
      <c r="AB117" s="169"/>
      <c r="AC117" s="22"/>
      <c r="AD117" s="22"/>
      <c r="AE117" s="22"/>
      <c r="AF117" s="22"/>
      <c r="AG117" s="22"/>
      <c r="AH117" s="22"/>
      <c r="AI117" s="214"/>
      <c r="AJ117" s="110"/>
      <c r="AK117" s="211" t="str">
        <f t="shared" si="6"/>
        <v/>
      </c>
      <c r="AL117" s="159"/>
      <c r="AM117" s="23"/>
      <c r="AN117" s="23"/>
      <c r="AO117" s="23"/>
      <c r="AP117" s="23"/>
      <c r="AQ117" s="23"/>
      <c r="AR117" s="23"/>
      <c r="AS117" s="68"/>
      <c r="AT117" s="110"/>
      <c r="AU117" s="160" t="str">
        <f t="shared" si="7"/>
        <v/>
      </c>
    </row>
    <row r="118" spans="1:47" ht="24.95" customHeight="1" x14ac:dyDescent="0.25">
      <c r="A118" s="45" t="str">
        <f>IF(Demographics!A118&lt;&gt;"", Demographics!A118, "")</f>
        <v/>
      </c>
      <c r="B118" s="46" t="str">
        <f>IF(Demographics!B118&lt;&gt;"", Demographics!B118, "")</f>
        <v/>
      </c>
      <c r="C118" s="46" t="str">
        <f>IF(Surgical!C118&lt;&gt;"", Surgical!C118, "")</f>
        <v/>
      </c>
      <c r="D118" s="60" t="str">
        <f>IF(Surgical!G118&lt;&gt;"", Surgical!G118, "")</f>
        <v/>
      </c>
      <c r="E118" s="166"/>
      <c r="F118" s="202"/>
      <c r="G118" s="6"/>
      <c r="H118" s="6"/>
      <c r="I118" s="6"/>
      <c r="J118" s="6"/>
      <c r="K118" s="6"/>
      <c r="L118" s="6"/>
      <c r="M118" s="37"/>
      <c r="N118" s="110"/>
      <c r="O118" s="194" t="str">
        <f t="shared" si="4"/>
        <v/>
      </c>
      <c r="P118" s="202"/>
      <c r="Q118" s="6"/>
      <c r="R118" s="6"/>
      <c r="S118" s="6"/>
      <c r="T118" s="6"/>
      <c r="U118" s="6"/>
      <c r="V118" s="6"/>
      <c r="W118" s="37"/>
      <c r="X118" s="110"/>
      <c r="Y118" s="158" t="str">
        <f t="shared" si="5"/>
        <v/>
      </c>
      <c r="Z118" s="20"/>
      <c r="AA118" s="166"/>
      <c r="AB118" s="202"/>
      <c r="AC118" s="6"/>
      <c r="AD118" s="6"/>
      <c r="AE118" s="6"/>
      <c r="AF118" s="6"/>
      <c r="AG118" s="6"/>
      <c r="AH118" s="6"/>
      <c r="AI118" s="37"/>
      <c r="AJ118" s="110"/>
      <c r="AK118" s="194" t="str">
        <f t="shared" si="6"/>
        <v/>
      </c>
      <c r="AL118" s="202"/>
      <c r="AM118" s="6"/>
      <c r="AN118" s="6"/>
      <c r="AO118" s="6"/>
      <c r="AP118" s="6"/>
      <c r="AQ118" s="6"/>
      <c r="AR118" s="6"/>
      <c r="AS118" s="37"/>
      <c r="AT118" s="110"/>
      <c r="AU118" s="158" t="str">
        <f t="shared" si="7"/>
        <v/>
      </c>
    </row>
    <row r="119" spans="1:47" ht="24.95" customHeight="1" x14ac:dyDescent="0.25">
      <c r="A119" s="43" t="str">
        <f>IF(Demographics!A119&lt;&gt;"", Demographics!A119, "")</f>
        <v/>
      </c>
      <c r="B119" s="11" t="str">
        <f>IF(Demographics!B119&lt;&gt;"", Demographics!B119, "")</f>
        <v/>
      </c>
      <c r="C119" s="11" t="str">
        <f>IF(Surgical!C119&lt;&gt;"", Surgical!C119, "")</f>
        <v/>
      </c>
      <c r="D119" s="59" t="str">
        <f>IF(Surgical!G119&lt;&gt;"", Surgical!G119, "")</f>
        <v/>
      </c>
      <c r="E119" s="165"/>
      <c r="F119" s="169"/>
      <c r="G119" s="22"/>
      <c r="H119" s="22"/>
      <c r="I119" s="22"/>
      <c r="J119" s="22"/>
      <c r="K119" s="22"/>
      <c r="L119" s="22"/>
      <c r="M119" s="214"/>
      <c r="N119" s="110"/>
      <c r="O119" s="211" t="str">
        <f t="shared" si="4"/>
        <v/>
      </c>
      <c r="P119" s="159"/>
      <c r="Q119" s="23"/>
      <c r="R119" s="23"/>
      <c r="S119" s="23"/>
      <c r="T119" s="23"/>
      <c r="U119" s="23"/>
      <c r="V119" s="23"/>
      <c r="W119" s="68"/>
      <c r="X119" s="110"/>
      <c r="Y119" s="160" t="str">
        <f t="shared" si="5"/>
        <v/>
      </c>
      <c r="Z119" s="20"/>
      <c r="AA119" s="165"/>
      <c r="AB119" s="169"/>
      <c r="AC119" s="22"/>
      <c r="AD119" s="22"/>
      <c r="AE119" s="22"/>
      <c r="AF119" s="22"/>
      <c r="AG119" s="22"/>
      <c r="AH119" s="22"/>
      <c r="AI119" s="214"/>
      <c r="AJ119" s="110"/>
      <c r="AK119" s="211" t="str">
        <f t="shared" si="6"/>
        <v/>
      </c>
      <c r="AL119" s="159"/>
      <c r="AM119" s="23"/>
      <c r="AN119" s="23"/>
      <c r="AO119" s="23"/>
      <c r="AP119" s="23"/>
      <c r="AQ119" s="23"/>
      <c r="AR119" s="23"/>
      <c r="AS119" s="68"/>
      <c r="AT119" s="110"/>
      <c r="AU119" s="160" t="str">
        <f t="shared" si="7"/>
        <v/>
      </c>
    </row>
    <row r="120" spans="1:47" ht="24.95" customHeight="1" x14ac:dyDescent="0.25">
      <c r="A120" s="45" t="str">
        <f>IF(Demographics!A120&lt;&gt;"", Demographics!A120, "")</f>
        <v/>
      </c>
      <c r="B120" s="46" t="str">
        <f>IF(Demographics!B120&lt;&gt;"", Demographics!B120, "")</f>
        <v/>
      </c>
      <c r="C120" s="46" t="str">
        <f>IF(Surgical!C120&lt;&gt;"", Surgical!C120, "")</f>
        <v/>
      </c>
      <c r="D120" s="60" t="str">
        <f>IF(Surgical!G120&lt;&gt;"", Surgical!G120, "")</f>
        <v/>
      </c>
      <c r="E120" s="166"/>
      <c r="F120" s="202"/>
      <c r="G120" s="6"/>
      <c r="H120" s="6"/>
      <c r="I120" s="6"/>
      <c r="J120" s="6"/>
      <c r="K120" s="6"/>
      <c r="L120" s="6"/>
      <c r="M120" s="37"/>
      <c r="N120" s="110"/>
      <c r="O120" s="194" t="str">
        <f t="shared" si="4"/>
        <v/>
      </c>
      <c r="P120" s="202"/>
      <c r="Q120" s="6"/>
      <c r="R120" s="6"/>
      <c r="S120" s="6"/>
      <c r="T120" s="6"/>
      <c r="U120" s="6"/>
      <c r="V120" s="6"/>
      <c r="W120" s="37"/>
      <c r="X120" s="110"/>
      <c r="Y120" s="158" t="str">
        <f t="shared" si="5"/>
        <v/>
      </c>
      <c r="Z120" s="20"/>
      <c r="AA120" s="166"/>
      <c r="AB120" s="202"/>
      <c r="AC120" s="6"/>
      <c r="AD120" s="6"/>
      <c r="AE120" s="6"/>
      <c r="AF120" s="6"/>
      <c r="AG120" s="6"/>
      <c r="AH120" s="6"/>
      <c r="AI120" s="37"/>
      <c r="AJ120" s="110"/>
      <c r="AK120" s="194" t="str">
        <f t="shared" si="6"/>
        <v/>
      </c>
      <c r="AL120" s="202"/>
      <c r="AM120" s="6"/>
      <c r="AN120" s="6"/>
      <c r="AO120" s="6"/>
      <c r="AP120" s="6"/>
      <c r="AQ120" s="6"/>
      <c r="AR120" s="6"/>
      <c r="AS120" s="37"/>
      <c r="AT120" s="110"/>
      <c r="AU120" s="158" t="str">
        <f t="shared" si="7"/>
        <v/>
      </c>
    </row>
    <row r="121" spans="1:47" ht="24.95" customHeight="1" x14ac:dyDescent="0.25">
      <c r="A121" s="43" t="str">
        <f>IF(Demographics!A121&lt;&gt;"", Demographics!A121, "")</f>
        <v/>
      </c>
      <c r="B121" s="11" t="str">
        <f>IF(Demographics!B121&lt;&gt;"", Demographics!B121, "")</f>
        <v/>
      </c>
      <c r="C121" s="11" t="str">
        <f>IF(Surgical!C121&lt;&gt;"", Surgical!C121, "")</f>
        <v/>
      </c>
      <c r="D121" s="59" t="str">
        <f>IF(Surgical!G121&lt;&gt;"", Surgical!G121, "")</f>
        <v/>
      </c>
      <c r="E121" s="165"/>
      <c r="F121" s="169"/>
      <c r="G121" s="22"/>
      <c r="H121" s="22"/>
      <c r="I121" s="22"/>
      <c r="J121" s="22"/>
      <c r="K121" s="22"/>
      <c r="L121" s="22"/>
      <c r="M121" s="214"/>
      <c r="N121" s="110"/>
      <c r="O121" s="211" t="str">
        <f t="shared" si="4"/>
        <v/>
      </c>
      <c r="P121" s="159"/>
      <c r="Q121" s="23"/>
      <c r="R121" s="23"/>
      <c r="S121" s="23"/>
      <c r="T121" s="23"/>
      <c r="U121" s="23"/>
      <c r="V121" s="23"/>
      <c r="W121" s="68"/>
      <c r="X121" s="110"/>
      <c r="Y121" s="160" t="str">
        <f t="shared" si="5"/>
        <v/>
      </c>
      <c r="Z121" s="20"/>
      <c r="AA121" s="165"/>
      <c r="AB121" s="169"/>
      <c r="AC121" s="22"/>
      <c r="AD121" s="22"/>
      <c r="AE121" s="22"/>
      <c r="AF121" s="22"/>
      <c r="AG121" s="22"/>
      <c r="AH121" s="22"/>
      <c r="AI121" s="214"/>
      <c r="AJ121" s="110"/>
      <c r="AK121" s="211" t="str">
        <f t="shared" si="6"/>
        <v/>
      </c>
      <c r="AL121" s="159"/>
      <c r="AM121" s="23"/>
      <c r="AN121" s="23"/>
      <c r="AO121" s="23"/>
      <c r="AP121" s="23"/>
      <c r="AQ121" s="23"/>
      <c r="AR121" s="23"/>
      <c r="AS121" s="68"/>
      <c r="AT121" s="110"/>
      <c r="AU121" s="160" t="str">
        <f t="shared" si="7"/>
        <v/>
      </c>
    </row>
    <row r="122" spans="1:47" ht="24.95" customHeight="1" x14ac:dyDescent="0.25">
      <c r="A122" s="45" t="str">
        <f>IF(Demographics!A122&lt;&gt;"", Demographics!A122, "")</f>
        <v/>
      </c>
      <c r="B122" s="46" t="str">
        <f>IF(Demographics!B122&lt;&gt;"", Demographics!B122, "")</f>
        <v/>
      </c>
      <c r="C122" s="46" t="str">
        <f>IF(Surgical!C122&lt;&gt;"", Surgical!C122, "")</f>
        <v/>
      </c>
      <c r="D122" s="60" t="str">
        <f>IF(Surgical!G122&lt;&gt;"", Surgical!G122, "")</f>
        <v/>
      </c>
      <c r="E122" s="166"/>
      <c r="F122" s="202"/>
      <c r="G122" s="6"/>
      <c r="H122" s="6"/>
      <c r="I122" s="6"/>
      <c r="J122" s="6"/>
      <c r="K122" s="6"/>
      <c r="L122" s="6"/>
      <c r="M122" s="37"/>
      <c r="N122" s="110"/>
      <c r="O122" s="194" t="str">
        <f t="shared" si="4"/>
        <v/>
      </c>
      <c r="P122" s="202"/>
      <c r="Q122" s="6"/>
      <c r="R122" s="6"/>
      <c r="S122" s="6"/>
      <c r="T122" s="6"/>
      <c r="U122" s="6"/>
      <c r="V122" s="6"/>
      <c r="W122" s="37"/>
      <c r="X122" s="110"/>
      <c r="Y122" s="158" t="str">
        <f t="shared" si="5"/>
        <v/>
      </c>
      <c r="Z122" s="20"/>
      <c r="AA122" s="166"/>
      <c r="AB122" s="202"/>
      <c r="AC122" s="6"/>
      <c r="AD122" s="6"/>
      <c r="AE122" s="6"/>
      <c r="AF122" s="6"/>
      <c r="AG122" s="6"/>
      <c r="AH122" s="6"/>
      <c r="AI122" s="37"/>
      <c r="AJ122" s="110"/>
      <c r="AK122" s="194" t="str">
        <f t="shared" si="6"/>
        <v/>
      </c>
      <c r="AL122" s="202"/>
      <c r="AM122" s="6"/>
      <c r="AN122" s="6"/>
      <c r="AO122" s="6"/>
      <c r="AP122" s="6"/>
      <c r="AQ122" s="6"/>
      <c r="AR122" s="6"/>
      <c r="AS122" s="37"/>
      <c r="AT122" s="110"/>
      <c r="AU122" s="158" t="str">
        <f t="shared" si="7"/>
        <v/>
      </c>
    </row>
    <row r="123" spans="1:47" ht="24.95" customHeight="1" x14ac:dyDescent="0.25">
      <c r="A123" s="43" t="str">
        <f>IF(Demographics!A123&lt;&gt;"", Demographics!A123, "")</f>
        <v/>
      </c>
      <c r="B123" s="11" t="str">
        <f>IF(Demographics!B123&lt;&gt;"", Demographics!B123, "")</f>
        <v/>
      </c>
      <c r="C123" s="11" t="str">
        <f>IF(Surgical!C123&lt;&gt;"", Surgical!C123, "")</f>
        <v/>
      </c>
      <c r="D123" s="59" t="str">
        <f>IF(Surgical!G123&lt;&gt;"", Surgical!G123, "")</f>
        <v/>
      </c>
      <c r="E123" s="165"/>
      <c r="F123" s="169"/>
      <c r="G123" s="22"/>
      <c r="H123" s="22"/>
      <c r="I123" s="22"/>
      <c r="J123" s="22"/>
      <c r="K123" s="22"/>
      <c r="L123" s="22"/>
      <c r="M123" s="214"/>
      <c r="N123" s="110"/>
      <c r="O123" s="211" t="str">
        <f t="shared" si="4"/>
        <v/>
      </c>
      <c r="P123" s="159"/>
      <c r="Q123" s="23"/>
      <c r="R123" s="23"/>
      <c r="S123" s="23"/>
      <c r="T123" s="23"/>
      <c r="U123" s="23"/>
      <c r="V123" s="23"/>
      <c r="W123" s="68"/>
      <c r="X123" s="110"/>
      <c r="Y123" s="160" t="str">
        <f t="shared" si="5"/>
        <v/>
      </c>
      <c r="Z123" s="20"/>
      <c r="AA123" s="165"/>
      <c r="AB123" s="169"/>
      <c r="AC123" s="22"/>
      <c r="AD123" s="22"/>
      <c r="AE123" s="22"/>
      <c r="AF123" s="22"/>
      <c r="AG123" s="22"/>
      <c r="AH123" s="22"/>
      <c r="AI123" s="214"/>
      <c r="AJ123" s="110"/>
      <c r="AK123" s="211" t="str">
        <f t="shared" si="6"/>
        <v/>
      </c>
      <c r="AL123" s="159"/>
      <c r="AM123" s="23"/>
      <c r="AN123" s="23"/>
      <c r="AO123" s="23"/>
      <c r="AP123" s="23"/>
      <c r="AQ123" s="23"/>
      <c r="AR123" s="23"/>
      <c r="AS123" s="68"/>
      <c r="AT123" s="110"/>
      <c r="AU123" s="160" t="str">
        <f t="shared" si="7"/>
        <v/>
      </c>
    </row>
    <row r="124" spans="1:47" ht="24.95" customHeight="1" x14ac:dyDescent="0.25">
      <c r="A124" s="45" t="str">
        <f>IF(Demographics!A124&lt;&gt;"", Demographics!A124, "")</f>
        <v/>
      </c>
      <c r="B124" s="46" t="str">
        <f>IF(Demographics!B124&lt;&gt;"", Demographics!B124, "")</f>
        <v/>
      </c>
      <c r="C124" s="46" t="str">
        <f>IF(Surgical!C124&lt;&gt;"", Surgical!C124, "")</f>
        <v/>
      </c>
      <c r="D124" s="60" t="str">
        <f>IF(Surgical!G124&lt;&gt;"", Surgical!G124, "")</f>
        <v/>
      </c>
      <c r="E124" s="166"/>
      <c r="F124" s="202"/>
      <c r="G124" s="6"/>
      <c r="H124" s="6"/>
      <c r="I124" s="6"/>
      <c r="J124" s="6"/>
      <c r="K124" s="6"/>
      <c r="L124" s="6"/>
      <c r="M124" s="37"/>
      <c r="N124" s="110"/>
      <c r="O124" s="194" t="str">
        <f t="shared" si="4"/>
        <v/>
      </c>
      <c r="P124" s="202"/>
      <c r="Q124" s="6"/>
      <c r="R124" s="6"/>
      <c r="S124" s="6"/>
      <c r="T124" s="6"/>
      <c r="U124" s="6"/>
      <c r="V124" s="6"/>
      <c r="W124" s="37"/>
      <c r="X124" s="110"/>
      <c r="Y124" s="158" t="str">
        <f t="shared" si="5"/>
        <v/>
      </c>
      <c r="Z124" s="20"/>
      <c r="AA124" s="166"/>
      <c r="AB124" s="202"/>
      <c r="AC124" s="6"/>
      <c r="AD124" s="6"/>
      <c r="AE124" s="6"/>
      <c r="AF124" s="6"/>
      <c r="AG124" s="6"/>
      <c r="AH124" s="6"/>
      <c r="AI124" s="37"/>
      <c r="AJ124" s="110"/>
      <c r="AK124" s="194" t="str">
        <f t="shared" si="6"/>
        <v/>
      </c>
      <c r="AL124" s="202"/>
      <c r="AM124" s="6"/>
      <c r="AN124" s="6"/>
      <c r="AO124" s="6"/>
      <c r="AP124" s="6"/>
      <c r="AQ124" s="6"/>
      <c r="AR124" s="6"/>
      <c r="AS124" s="37"/>
      <c r="AT124" s="110"/>
      <c r="AU124" s="158" t="str">
        <f t="shared" si="7"/>
        <v/>
      </c>
    </row>
    <row r="125" spans="1:47" ht="24.95" customHeight="1" x14ac:dyDescent="0.25">
      <c r="A125" s="43" t="str">
        <f>IF(Demographics!A125&lt;&gt;"", Demographics!A125, "")</f>
        <v/>
      </c>
      <c r="B125" s="11" t="str">
        <f>IF(Demographics!B125&lt;&gt;"", Demographics!B125, "")</f>
        <v/>
      </c>
      <c r="C125" s="11" t="str">
        <f>IF(Surgical!C125&lt;&gt;"", Surgical!C125, "")</f>
        <v/>
      </c>
      <c r="D125" s="59" t="str">
        <f>IF(Surgical!G125&lt;&gt;"", Surgical!G125, "")</f>
        <v/>
      </c>
      <c r="E125" s="165"/>
      <c r="F125" s="169"/>
      <c r="G125" s="22"/>
      <c r="H125" s="22"/>
      <c r="I125" s="22"/>
      <c r="J125" s="22"/>
      <c r="K125" s="22"/>
      <c r="L125" s="22"/>
      <c r="M125" s="214"/>
      <c r="N125" s="110"/>
      <c r="O125" s="211" t="str">
        <f t="shared" si="4"/>
        <v/>
      </c>
      <c r="P125" s="159"/>
      <c r="Q125" s="23"/>
      <c r="R125" s="23"/>
      <c r="S125" s="23"/>
      <c r="T125" s="23"/>
      <c r="U125" s="23"/>
      <c r="V125" s="23"/>
      <c r="W125" s="68"/>
      <c r="X125" s="110"/>
      <c r="Y125" s="160" t="str">
        <f t="shared" si="5"/>
        <v/>
      </c>
      <c r="Z125" s="20"/>
      <c r="AA125" s="165"/>
      <c r="AB125" s="169"/>
      <c r="AC125" s="22"/>
      <c r="AD125" s="22"/>
      <c r="AE125" s="22"/>
      <c r="AF125" s="22"/>
      <c r="AG125" s="22"/>
      <c r="AH125" s="22"/>
      <c r="AI125" s="214"/>
      <c r="AJ125" s="110"/>
      <c r="AK125" s="211" t="str">
        <f t="shared" si="6"/>
        <v/>
      </c>
      <c r="AL125" s="159"/>
      <c r="AM125" s="23"/>
      <c r="AN125" s="23"/>
      <c r="AO125" s="23"/>
      <c r="AP125" s="23"/>
      <c r="AQ125" s="23"/>
      <c r="AR125" s="23"/>
      <c r="AS125" s="68"/>
      <c r="AT125" s="110"/>
      <c r="AU125" s="160" t="str">
        <f t="shared" si="7"/>
        <v/>
      </c>
    </row>
    <row r="126" spans="1:47" ht="24.95" customHeight="1" x14ac:dyDescent="0.25">
      <c r="A126" s="45" t="str">
        <f>IF(Demographics!A126&lt;&gt;"", Demographics!A126, "")</f>
        <v/>
      </c>
      <c r="B126" s="46" t="str">
        <f>IF(Demographics!B126&lt;&gt;"", Demographics!B126, "")</f>
        <v/>
      </c>
      <c r="C126" s="46" t="str">
        <f>IF(Surgical!C126&lt;&gt;"", Surgical!C126, "")</f>
        <v/>
      </c>
      <c r="D126" s="60" t="str">
        <f>IF(Surgical!G126&lt;&gt;"", Surgical!G126, "")</f>
        <v/>
      </c>
      <c r="E126" s="166"/>
      <c r="F126" s="202"/>
      <c r="G126" s="6"/>
      <c r="H126" s="6"/>
      <c r="I126" s="6"/>
      <c r="J126" s="6"/>
      <c r="K126" s="6"/>
      <c r="L126" s="6"/>
      <c r="M126" s="37"/>
      <c r="N126" s="110"/>
      <c r="O126" s="194" t="str">
        <f t="shared" si="4"/>
        <v/>
      </c>
      <c r="P126" s="202"/>
      <c r="Q126" s="6"/>
      <c r="R126" s="6"/>
      <c r="S126" s="6"/>
      <c r="T126" s="6"/>
      <c r="U126" s="6"/>
      <c r="V126" s="6"/>
      <c r="W126" s="37"/>
      <c r="X126" s="110"/>
      <c r="Y126" s="158" t="str">
        <f t="shared" si="5"/>
        <v/>
      </c>
      <c r="Z126" s="20"/>
      <c r="AA126" s="166"/>
      <c r="AB126" s="202"/>
      <c r="AC126" s="6"/>
      <c r="AD126" s="6"/>
      <c r="AE126" s="6"/>
      <c r="AF126" s="6"/>
      <c r="AG126" s="6"/>
      <c r="AH126" s="6"/>
      <c r="AI126" s="37"/>
      <c r="AJ126" s="110"/>
      <c r="AK126" s="194" t="str">
        <f t="shared" si="6"/>
        <v/>
      </c>
      <c r="AL126" s="202"/>
      <c r="AM126" s="6"/>
      <c r="AN126" s="6"/>
      <c r="AO126" s="6"/>
      <c r="AP126" s="6"/>
      <c r="AQ126" s="6"/>
      <c r="AR126" s="6"/>
      <c r="AS126" s="37"/>
      <c r="AT126" s="110"/>
      <c r="AU126" s="158" t="str">
        <f t="shared" si="7"/>
        <v/>
      </c>
    </row>
    <row r="127" spans="1:47" ht="24.95" customHeight="1" x14ac:dyDescent="0.25">
      <c r="A127" s="43" t="str">
        <f>IF(Demographics!A127&lt;&gt;"", Demographics!A127, "")</f>
        <v/>
      </c>
      <c r="B127" s="11" t="str">
        <f>IF(Demographics!B127&lt;&gt;"", Demographics!B127, "")</f>
        <v/>
      </c>
      <c r="C127" s="11" t="str">
        <f>IF(Surgical!C127&lt;&gt;"", Surgical!C127, "")</f>
        <v/>
      </c>
      <c r="D127" s="59" t="str">
        <f>IF(Surgical!G127&lt;&gt;"", Surgical!G127, "")</f>
        <v/>
      </c>
      <c r="E127" s="165"/>
      <c r="F127" s="169"/>
      <c r="G127" s="22"/>
      <c r="H127" s="22"/>
      <c r="I127" s="22"/>
      <c r="J127" s="22"/>
      <c r="K127" s="22"/>
      <c r="L127" s="22"/>
      <c r="M127" s="214"/>
      <c r="N127" s="110"/>
      <c r="O127" s="211" t="str">
        <f t="shared" si="4"/>
        <v/>
      </c>
      <c r="P127" s="159"/>
      <c r="Q127" s="23"/>
      <c r="R127" s="23"/>
      <c r="S127" s="23"/>
      <c r="T127" s="23"/>
      <c r="U127" s="23"/>
      <c r="V127" s="23"/>
      <c r="W127" s="68"/>
      <c r="X127" s="110"/>
      <c r="Y127" s="160" t="str">
        <f t="shared" si="5"/>
        <v/>
      </c>
      <c r="Z127" s="20"/>
      <c r="AA127" s="165"/>
      <c r="AB127" s="169"/>
      <c r="AC127" s="22"/>
      <c r="AD127" s="22"/>
      <c r="AE127" s="22"/>
      <c r="AF127" s="22"/>
      <c r="AG127" s="22"/>
      <c r="AH127" s="22"/>
      <c r="AI127" s="214"/>
      <c r="AJ127" s="110"/>
      <c r="AK127" s="211" t="str">
        <f t="shared" si="6"/>
        <v/>
      </c>
      <c r="AL127" s="159"/>
      <c r="AM127" s="23"/>
      <c r="AN127" s="23"/>
      <c r="AO127" s="23"/>
      <c r="AP127" s="23"/>
      <c r="AQ127" s="23"/>
      <c r="AR127" s="23"/>
      <c r="AS127" s="68"/>
      <c r="AT127" s="110"/>
      <c r="AU127" s="160" t="str">
        <f t="shared" si="7"/>
        <v/>
      </c>
    </row>
    <row r="128" spans="1:47" ht="24.95" customHeight="1" x14ac:dyDescent="0.25">
      <c r="A128" s="45" t="str">
        <f>IF(Demographics!A128&lt;&gt;"", Demographics!A128, "")</f>
        <v/>
      </c>
      <c r="B128" s="46" t="str">
        <f>IF(Demographics!B128&lt;&gt;"", Demographics!B128, "")</f>
        <v/>
      </c>
      <c r="C128" s="46" t="str">
        <f>IF(Surgical!C128&lt;&gt;"", Surgical!C128, "")</f>
        <v/>
      </c>
      <c r="D128" s="60" t="str">
        <f>IF(Surgical!G128&lt;&gt;"", Surgical!G128, "")</f>
        <v/>
      </c>
      <c r="E128" s="166"/>
      <c r="F128" s="202"/>
      <c r="G128" s="6"/>
      <c r="H128" s="6"/>
      <c r="I128" s="6"/>
      <c r="J128" s="6"/>
      <c r="K128" s="6"/>
      <c r="L128" s="6"/>
      <c r="M128" s="37"/>
      <c r="N128" s="110"/>
      <c r="O128" s="194" t="str">
        <f t="shared" si="4"/>
        <v/>
      </c>
      <c r="P128" s="202"/>
      <c r="Q128" s="6"/>
      <c r="R128" s="6"/>
      <c r="S128" s="6"/>
      <c r="T128" s="6"/>
      <c r="U128" s="6"/>
      <c r="V128" s="6"/>
      <c r="W128" s="37"/>
      <c r="X128" s="110"/>
      <c r="Y128" s="158" t="str">
        <f t="shared" si="5"/>
        <v/>
      </c>
      <c r="Z128" s="20"/>
      <c r="AA128" s="166"/>
      <c r="AB128" s="202"/>
      <c r="AC128" s="6"/>
      <c r="AD128" s="6"/>
      <c r="AE128" s="6"/>
      <c r="AF128" s="6"/>
      <c r="AG128" s="6"/>
      <c r="AH128" s="6"/>
      <c r="AI128" s="37"/>
      <c r="AJ128" s="110"/>
      <c r="AK128" s="194" t="str">
        <f t="shared" si="6"/>
        <v/>
      </c>
      <c r="AL128" s="202"/>
      <c r="AM128" s="6"/>
      <c r="AN128" s="6"/>
      <c r="AO128" s="6"/>
      <c r="AP128" s="6"/>
      <c r="AQ128" s="6"/>
      <c r="AR128" s="6"/>
      <c r="AS128" s="37"/>
      <c r="AT128" s="110"/>
      <c r="AU128" s="158" t="str">
        <f t="shared" si="7"/>
        <v/>
      </c>
    </row>
    <row r="129" spans="1:47" ht="24.95" customHeight="1" x14ac:dyDescent="0.25">
      <c r="A129" s="43" t="str">
        <f>IF(Demographics!A129&lt;&gt;"", Demographics!A129, "")</f>
        <v/>
      </c>
      <c r="B129" s="11" t="str">
        <f>IF(Demographics!B129&lt;&gt;"", Demographics!B129, "")</f>
        <v/>
      </c>
      <c r="C129" s="11" t="str">
        <f>IF(Surgical!C129&lt;&gt;"", Surgical!C129, "")</f>
        <v/>
      </c>
      <c r="D129" s="59" t="str">
        <f>IF(Surgical!G129&lt;&gt;"", Surgical!G129, "")</f>
        <v/>
      </c>
      <c r="E129" s="165"/>
      <c r="F129" s="169"/>
      <c r="G129" s="22"/>
      <c r="H129" s="22"/>
      <c r="I129" s="22"/>
      <c r="J129" s="22"/>
      <c r="K129" s="22"/>
      <c r="L129" s="22"/>
      <c r="M129" s="214"/>
      <c r="N129" s="110"/>
      <c r="O129" s="211" t="str">
        <f t="shared" si="4"/>
        <v/>
      </c>
      <c r="P129" s="159"/>
      <c r="Q129" s="23"/>
      <c r="R129" s="23"/>
      <c r="S129" s="23"/>
      <c r="T129" s="23"/>
      <c r="U129" s="23"/>
      <c r="V129" s="23"/>
      <c r="W129" s="68"/>
      <c r="X129" s="110"/>
      <c r="Y129" s="160" t="str">
        <f t="shared" si="5"/>
        <v/>
      </c>
      <c r="Z129" s="20"/>
      <c r="AA129" s="165"/>
      <c r="AB129" s="169"/>
      <c r="AC129" s="22"/>
      <c r="AD129" s="22"/>
      <c r="AE129" s="22"/>
      <c r="AF129" s="22"/>
      <c r="AG129" s="22"/>
      <c r="AH129" s="22"/>
      <c r="AI129" s="214"/>
      <c r="AJ129" s="110"/>
      <c r="AK129" s="211" t="str">
        <f t="shared" si="6"/>
        <v/>
      </c>
      <c r="AL129" s="159"/>
      <c r="AM129" s="23"/>
      <c r="AN129" s="23"/>
      <c r="AO129" s="23"/>
      <c r="AP129" s="23"/>
      <c r="AQ129" s="23"/>
      <c r="AR129" s="23"/>
      <c r="AS129" s="68"/>
      <c r="AT129" s="110"/>
      <c r="AU129" s="160" t="str">
        <f t="shared" si="7"/>
        <v/>
      </c>
    </row>
    <row r="130" spans="1:47" ht="24.95" customHeight="1" x14ac:dyDescent="0.25">
      <c r="A130" s="45" t="str">
        <f>IF(Demographics!A130&lt;&gt;"", Demographics!A130, "")</f>
        <v/>
      </c>
      <c r="B130" s="46" t="str">
        <f>IF(Demographics!B130&lt;&gt;"", Demographics!B130, "")</f>
        <v/>
      </c>
      <c r="C130" s="46" t="str">
        <f>IF(Surgical!C130&lt;&gt;"", Surgical!C130, "")</f>
        <v/>
      </c>
      <c r="D130" s="60" t="str">
        <f>IF(Surgical!G130&lt;&gt;"", Surgical!G130, "")</f>
        <v/>
      </c>
      <c r="E130" s="166"/>
      <c r="F130" s="202"/>
      <c r="G130" s="6"/>
      <c r="H130" s="6"/>
      <c r="I130" s="6"/>
      <c r="J130" s="6"/>
      <c r="K130" s="6"/>
      <c r="L130" s="6"/>
      <c r="M130" s="37"/>
      <c r="N130" s="110"/>
      <c r="O130" s="194" t="str">
        <f t="shared" si="4"/>
        <v/>
      </c>
      <c r="P130" s="202"/>
      <c r="Q130" s="6"/>
      <c r="R130" s="6"/>
      <c r="S130" s="6"/>
      <c r="T130" s="6"/>
      <c r="U130" s="6"/>
      <c r="V130" s="6"/>
      <c r="W130" s="37"/>
      <c r="X130" s="110"/>
      <c r="Y130" s="158" t="str">
        <f t="shared" si="5"/>
        <v/>
      </c>
      <c r="Z130" s="20"/>
      <c r="AA130" s="166"/>
      <c r="AB130" s="202"/>
      <c r="AC130" s="6"/>
      <c r="AD130" s="6"/>
      <c r="AE130" s="6"/>
      <c r="AF130" s="6"/>
      <c r="AG130" s="6"/>
      <c r="AH130" s="6"/>
      <c r="AI130" s="37"/>
      <c r="AJ130" s="110"/>
      <c r="AK130" s="194" t="str">
        <f t="shared" si="6"/>
        <v/>
      </c>
      <c r="AL130" s="202"/>
      <c r="AM130" s="6"/>
      <c r="AN130" s="6"/>
      <c r="AO130" s="6"/>
      <c r="AP130" s="6"/>
      <c r="AQ130" s="6"/>
      <c r="AR130" s="6"/>
      <c r="AS130" s="37"/>
      <c r="AT130" s="110"/>
      <c r="AU130" s="158" t="str">
        <f t="shared" si="7"/>
        <v/>
      </c>
    </row>
    <row r="131" spans="1:47" ht="24.95" customHeight="1" x14ac:dyDescent="0.25">
      <c r="A131" s="43" t="str">
        <f>IF(Demographics!A131&lt;&gt;"", Demographics!A131, "")</f>
        <v/>
      </c>
      <c r="B131" s="11" t="str">
        <f>IF(Demographics!B131&lt;&gt;"", Demographics!B131, "")</f>
        <v/>
      </c>
      <c r="C131" s="11" t="str">
        <f>IF(Surgical!C131&lt;&gt;"", Surgical!C131, "")</f>
        <v/>
      </c>
      <c r="D131" s="59" t="str">
        <f>IF(Surgical!G131&lt;&gt;"", Surgical!G131, "")</f>
        <v/>
      </c>
      <c r="E131" s="165"/>
      <c r="F131" s="169"/>
      <c r="G131" s="22"/>
      <c r="H131" s="22"/>
      <c r="I131" s="22"/>
      <c r="J131" s="22"/>
      <c r="K131" s="22"/>
      <c r="L131" s="22"/>
      <c r="M131" s="214"/>
      <c r="N131" s="110"/>
      <c r="O131" s="211" t="str">
        <f t="shared" si="4"/>
        <v/>
      </c>
      <c r="P131" s="159"/>
      <c r="Q131" s="23"/>
      <c r="R131" s="23"/>
      <c r="S131" s="23"/>
      <c r="T131" s="23"/>
      <c r="U131" s="23"/>
      <c r="V131" s="23"/>
      <c r="W131" s="68"/>
      <c r="X131" s="110"/>
      <c r="Y131" s="160" t="str">
        <f t="shared" si="5"/>
        <v/>
      </c>
      <c r="Z131" s="20"/>
      <c r="AA131" s="165"/>
      <c r="AB131" s="169"/>
      <c r="AC131" s="22"/>
      <c r="AD131" s="22"/>
      <c r="AE131" s="22"/>
      <c r="AF131" s="22"/>
      <c r="AG131" s="22"/>
      <c r="AH131" s="22"/>
      <c r="AI131" s="214"/>
      <c r="AJ131" s="110"/>
      <c r="AK131" s="211" t="str">
        <f t="shared" si="6"/>
        <v/>
      </c>
      <c r="AL131" s="159"/>
      <c r="AM131" s="23"/>
      <c r="AN131" s="23"/>
      <c r="AO131" s="23"/>
      <c r="AP131" s="23"/>
      <c r="AQ131" s="23"/>
      <c r="AR131" s="23"/>
      <c r="AS131" s="68"/>
      <c r="AT131" s="110"/>
      <c r="AU131" s="160" t="str">
        <f t="shared" si="7"/>
        <v/>
      </c>
    </row>
    <row r="132" spans="1:47" ht="24.95" customHeight="1" x14ac:dyDescent="0.25">
      <c r="A132" s="45" t="str">
        <f>IF(Demographics!A132&lt;&gt;"", Demographics!A132, "")</f>
        <v/>
      </c>
      <c r="B132" s="46" t="str">
        <f>IF(Demographics!B132&lt;&gt;"", Demographics!B132, "")</f>
        <v/>
      </c>
      <c r="C132" s="46" t="str">
        <f>IF(Surgical!C132&lt;&gt;"", Surgical!C132, "")</f>
        <v/>
      </c>
      <c r="D132" s="60" t="str">
        <f>IF(Surgical!G132&lt;&gt;"", Surgical!G132, "")</f>
        <v/>
      </c>
      <c r="E132" s="166"/>
      <c r="F132" s="202"/>
      <c r="G132" s="6"/>
      <c r="H132" s="6"/>
      <c r="I132" s="6"/>
      <c r="J132" s="6"/>
      <c r="K132" s="6"/>
      <c r="L132" s="6"/>
      <c r="M132" s="37"/>
      <c r="N132" s="110"/>
      <c r="O132" s="194" t="str">
        <f t="shared" si="4"/>
        <v/>
      </c>
      <c r="P132" s="202"/>
      <c r="Q132" s="6"/>
      <c r="R132" s="6"/>
      <c r="S132" s="6"/>
      <c r="T132" s="6"/>
      <c r="U132" s="6"/>
      <c r="V132" s="6"/>
      <c r="W132" s="37"/>
      <c r="X132" s="110"/>
      <c r="Y132" s="158" t="str">
        <f t="shared" si="5"/>
        <v/>
      </c>
      <c r="Z132" s="20"/>
      <c r="AA132" s="166"/>
      <c r="AB132" s="202"/>
      <c r="AC132" s="6"/>
      <c r="AD132" s="6"/>
      <c r="AE132" s="6"/>
      <c r="AF132" s="6"/>
      <c r="AG132" s="6"/>
      <c r="AH132" s="6"/>
      <c r="AI132" s="37"/>
      <c r="AJ132" s="110"/>
      <c r="AK132" s="194" t="str">
        <f t="shared" si="6"/>
        <v/>
      </c>
      <c r="AL132" s="202"/>
      <c r="AM132" s="6"/>
      <c r="AN132" s="6"/>
      <c r="AO132" s="6"/>
      <c r="AP132" s="6"/>
      <c r="AQ132" s="6"/>
      <c r="AR132" s="6"/>
      <c r="AS132" s="37"/>
      <c r="AT132" s="110"/>
      <c r="AU132" s="158" t="str">
        <f t="shared" si="7"/>
        <v/>
      </c>
    </row>
    <row r="133" spans="1:47" ht="24.95" customHeight="1" x14ac:dyDescent="0.25">
      <c r="A133" s="43" t="str">
        <f>IF(Demographics!A133&lt;&gt;"", Demographics!A133, "")</f>
        <v/>
      </c>
      <c r="B133" s="11" t="str">
        <f>IF(Demographics!B133&lt;&gt;"", Demographics!B133, "")</f>
        <v/>
      </c>
      <c r="C133" s="11" t="str">
        <f>IF(Surgical!C133&lt;&gt;"", Surgical!C133, "")</f>
        <v/>
      </c>
      <c r="D133" s="59" t="str">
        <f>IF(Surgical!G133&lt;&gt;"", Surgical!G133, "")</f>
        <v/>
      </c>
      <c r="E133" s="165"/>
      <c r="F133" s="169"/>
      <c r="G133" s="22"/>
      <c r="H133" s="22"/>
      <c r="I133" s="22"/>
      <c r="J133" s="22"/>
      <c r="K133" s="22"/>
      <c r="L133" s="22"/>
      <c r="M133" s="214"/>
      <c r="N133" s="110"/>
      <c r="O133" s="211" t="str">
        <f t="shared" ref="O133:O196" si="8">IF(AND(G133&lt;&gt;"",G133&lt;&gt;"CNT", G133&lt;&gt;"DNT",H133&lt;&gt;"",H133&lt;&gt;"CNT", H133&lt;&gt;"DNT",I133&lt;&gt;"",I133&lt;&gt;"CNT",I133&lt;&gt;"DNT",I133&lt;&gt;"",K133&lt;&gt;"",K133&lt;&gt;"CNT",K133&lt;&gt;"DNT",K133&lt;&gt;""),AVERAGE(G133,H133,I133,K133),"")</f>
        <v/>
      </c>
      <c r="P133" s="159"/>
      <c r="Q133" s="23"/>
      <c r="R133" s="23"/>
      <c r="S133" s="23"/>
      <c r="T133" s="23"/>
      <c r="U133" s="23"/>
      <c r="V133" s="23"/>
      <c r="W133" s="68"/>
      <c r="X133" s="110"/>
      <c r="Y133" s="160" t="str">
        <f t="shared" ref="Y133:Y196" si="9">IF(AND(Q133&lt;&gt;"",Q133&lt;&gt;"CNT", Q133&lt;&gt;"DNT",R133&lt;&gt;"",R133&lt;&gt;"CNT", R133&lt;&gt;"DNT",S133&lt;&gt;"",S133&lt;&gt;"CNT",S133&lt;&gt;"DNT",S133&lt;&gt;"",U133&lt;&gt;"",U133&lt;&gt;"CNT",U133&lt;&gt;"DNT",U133&lt;&gt;""),AVERAGE(Q133,R133,S133,U133),"")</f>
        <v/>
      </c>
      <c r="Z133" s="20"/>
      <c r="AA133" s="165"/>
      <c r="AB133" s="169"/>
      <c r="AC133" s="22"/>
      <c r="AD133" s="22"/>
      <c r="AE133" s="22"/>
      <c r="AF133" s="22"/>
      <c r="AG133" s="22"/>
      <c r="AH133" s="22"/>
      <c r="AI133" s="214"/>
      <c r="AJ133" s="110"/>
      <c r="AK133" s="211" t="str">
        <f t="shared" ref="AK133:AK196" si="10">IF(AND(AC133&lt;&gt;"",AC133&lt;&gt;"CNT", AC133&lt;&gt;"DNT",AD133&lt;&gt;"",AD133&lt;&gt;"CNT", AD133&lt;&gt;"DNT",AE133&lt;&gt;"",AE133&lt;&gt;"CNT",AE133&lt;&gt;"DNT",AE133&lt;&gt;"",AG133&lt;&gt;"",AG133&lt;&gt;"CNT",AG133&lt;&gt;"DNT",AG133&lt;&gt;""),AVERAGE(AC133,AD133,AE133,AG133),"")</f>
        <v/>
      </c>
      <c r="AL133" s="159"/>
      <c r="AM133" s="23"/>
      <c r="AN133" s="23"/>
      <c r="AO133" s="23"/>
      <c r="AP133" s="23"/>
      <c r="AQ133" s="23"/>
      <c r="AR133" s="23"/>
      <c r="AS133" s="68"/>
      <c r="AT133" s="110"/>
      <c r="AU133" s="160" t="str">
        <f t="shared" ref="AU133:AU196" si="11">IF(AND(AM133&lt;&gt;"",AM133&lt;&gt;"CNT", AM133&lt;&gt;"DNT",AN133&lt;&gt;"",AN133&lt;&gt;"CNT", AN133&lt;&gt;"DNT",AO133&lt;&gt;"",AO133&lt;&gt;"CNT",AO133&lt;&gt;"DNT",AO133&lt;&gt;"",AQ133&lt;&gt;"",AQ133&lt;&gt;"CNT",AQ133&lt;&gt;"DNT",AQ133&lt;&gt;""),AVERAGE(AM133,AN133,AO133,AQ133),"")</f>
        <v/>
      </c>
    </row>
    <row r="134" spans="1:47" ht="24.95" customHeight="1" x14ac:dyDescent="0.25">
      <c r="A134" s="45" t="str">
        <f>IF(Demographics!A134&lt;&gt;"", Demographics!A134, "")</f>
        <v/>
      </c>
      <c r="B134" s="46" t="str">
        <f>IF(Demographics!B134&lt;&gt;"", Demographics!B134, "")</f>
        <v/>
      </c>
      <c r="C134" s="46" t="str">
        <f>IF(Surgical!C134&lt;&gt;"", Surgical!C134, "")</f>
        <v/>
      </c>
      <c r="D134" s="60" t="str">
        <f>IF(Surgical!G134&lt;&gt;"", Surgical!G134, "")</f>
        <v/>
      </c>
      <c r="E134" s="166"/>
      <c r="F134" s="202"/>
      <c r="G134" s="6"/>
      <c r="H134" s="6"/>
      <c r="I134" s="6"/>
      <c r="J134" s="6"/>
      <c r="K134" s="6"/>
      <c r="L134" s="6"/>
      <c r="M134" s="37"/>
      <c r="N134" s="110"/>
      <c r="O134" s="194" t="str">
        <f t="shared" si="8"/>
        <v/>
      </c>
      <c r="P134" s="202"/>
      <c r="Q134" s="6"/>
      <c r="R134" s="6"/>
      <c r="S134" s="6"/>
      <c r="T134" s="6"/>
      <c r="U134" s="6"/>
      <c r="V134" s="6"/>
      <c r="W134" s="37"/>
      <c r="X134" s="110"/>
      <c r="Y134" s="158" t="str">
        <f t="shared" si="9"/>
        <v/>
      </c>
      <c r="Z134" s="20"/>
      <c r="AA134" s="166"/>
      <c r="AB134" s="202"/>
      <c r="AC134" s="6"/>
      <c r="AD134" s="6"/>
      <c r="AE134" s="6"/>
      <c r="AF134" s="6"/>
      <c r="AG134" s="6"/>
      <c r="AH134" s="6"/>
      <c r="AI134" s="37"/>
      <c r="AJ134" s="110"/>
      <c r="AK134" s="194" t="str">
        <f t="shared" si="10"/>
        <v/>
      </c>
      <c r="AL134" s="202"/>
      <c r="AM134" s="6"/>
      <c r="AN134" s="6"/>
      <c r="AO134" s="6"/>
      <c r="AP134" s="6"/>
      <c r="AQ134" s="6"/>
      <c r="AR134" s="6"/>
      <c r="AS134" s="37"/>
      <c r="AT134" s="110"/>
      <c r="AU134" s="158" t="str">
        <f t="shared" si="11"/>
        <v/>
      </c>
    </row>
    <row r="135" spans="1:47" ht="24.95" customHeight="1" x14ac:dyDescent="0.25">
      <c r="A135" s="43" t="str">
        <f>IF(Demographics!A135&lt;&gt;"", Demographics!A135, "")</f>
        <v/>
      </c>
      <c r="B135" s="11" t="str">
        <f>IF(Demographics!B135&lt;&gt;"", Demographics!B135, "")</f>
        <v/>
      </c>
      <c r="C135" s="11" t="str">
        <f>IF(Surgical!C135&lt;&gt;"", Surgical!C135, "")</f>
        <v/>
      </c>
      <c r="D135" s="59" t="str">
        <f>IF(Surgical!G135&lt;&gt;"", Surgical!G135, "")</f>
        <v/>
      </c>
      <c r="E135" s="165"/>
      <c r="F135" s="169"/>
      <c r="G135" s="22"/>
      <c r="H135" s="22"/>
      <c r="I135" s="22"/>
      <c r="J135" s="22"/>
      <c r="K135" s="22"/>
      <c r="L135" s="22"/>
      <c r="M135" s="214"/>
      <c r="N135" s="110"/>
      <c r="O135" s="211" t="str">
        <f t="shared" si="8"/>
        <v/>
      </c>
      <c r="P135" s="159"/>
      <c r="Q135" s="23"/>
      <c r="R135" s="23"/>
      <c r="S135" s="23"/>
      <c r="T135" s="23"/>
      <c r="U135" s="23"/>
      <c r="V135" s="23"/>
      <c r="W135" s="68"/>
      <c r="X135" s="110"/>
      <c r="Y135" s="160" t="str">
        <f t="shared" si="9"/>
        <v/>
      </c>
      <c r="Z135" s="20"/>
      <c r="AA135" s="165"/>
      <c r="AB135" s="169"/>
      <c r="AC135" s="22"/>
      <c r="AD135" s="22"/>
      <c r="AE135" s="22"/>
      <c r="AF135" s="22"/>
      <c r="AG135" s="22"/>
      <c r="AH135" s="22"/>
      <c r="AI135" s="214"/>
      <c r="AJ135" s="110"/>
      <c r="AK135" s="211" t="str">
        <f t="shared" si="10"/>
        <v/>
      </c>
      <c r="AL135" s="159"/>
      <c r="AM135" s="23"/>
      <c r="AN135" s="23"/>
      <c r="AO135" s="23"/>
      <c r="AP135" s="23"/>
      <c r="AQ135" s="23"/>
      <c r="AR135" s="23"/>
      <c r="AS135" s="68"/>
      <c r="AT135" s="110"/>
      <c r="AU135" s="160" t="str">
        <f t="shared" si="11"/>
        <v/>
      </c>
    </row>
    <row r="136" spans="1:47" ht="24.95" customHeight="1" x14ac:dyDescent="0.25">
      <c r="A136" s="45" t="str">
        <f>IF(Demographics!A136&lt;&gt;"", Demographics!A136, "")</f>
        <v/>
      </c>
      <c r="B136" s="46" t="str">
        <f>IF(Demographics!B136&lt;&gt;"", Demographics!B136, "")</f>
        <v/>
      </c>
      <c r="C136" s="46" t="str">
        <f>IF(Surgical!C136&lt;&gt;"", Surgical!C136, "")</f>
        <v/>
      </c>
      <c r="D136" s="60" t="str">
        <f>IF(Surgical!G136&lt;&gt;"", Surgical!G136, "")</f>
        <v/>
      </c>
      <c r="E136" s="166"/>
      <c r="F136" s="202"/>
      <c r="G136" s="6"/>
      <c r="H136" s="6"/>
      <c r="I136" s="6"/>
      <c r="J136" s="6"/>
      <c r="K136" s="6"/>
      <c r="L136" s="6"/>
      <c r="M136" s="37"/>
      <c r="N136" s="110"/>
      <c r="O136" s="194" t="str">
        <f t="shared" si="8"/>
        <v/>
      </c>
      <c r="P136" s="202"/>
      <c r="Q136" s="6"/>
      <c r="R136" s="6"/>
      <c r="S136" s="6"/>
      <c r="T136" s="6"/>
      <c r="U136" s="6"/>
      <c r="V136" s="6"/>
      <c r="W136" s="37"/>
      <c r="X136" s="110"/>
      <c r="Y136" s="158" t="str">
        <f t="shared" si="9"/>
        <v/>
      </c>
      <c r="Z136" s="20"/>
      <c r="AA136" s="166"/>
      <c r="AB136" s="202"/>
      <c r="AC136" s="6"/>
      <c r="AD136" s="6"/>
      <c r="AE136" s="6"/>
      <c r="AF136" s="6"/>
      <c r="AG136" s="6"/>
      <c r="AH136" s="6"/>
      <c r="AI136" s="37"/>
      <c r="AJ136" s="110"/>
      <c r="AK136" s="194" t="str">
        <f t="shared" si="10"/>
        <v/>
      </c>
      <c r="AL136" s="202"/>
      <c r="AM136" s="6"/>
      <c r="AN136" s="6"/>
      <c r="AO136" s="6"/>
      <c r="AP136" s="6"/>
      <c r="AQ136" s="6"/>
      <c r="AR136" s="6"/>
      <c r="AS136" s="37"/>
      <c r="AT136" s="110"/>
      <c r="AU136" s="158" t="str">
        <f t="shared" si="11"/>
        <v/>
      </c>
    </row>
    <row r="137" spans="1:47" ht="24.95" customHeight="1" x14ac:dyDescent="0.25">
      <c r="A137" s="43" t="str">
        <f>IF(Demographics!A137&lt;&gt;"", Demographics!A137, "")</f>
        <v/>
      </c>
      <c r="B137" s="11" t="str">
        <f>IF(Demographics!B137&lt;&gt;"", Demographics!B137, "")</f>
        <v/>
      </c>
      <c r="C137" s="11" t="str">
        <f>IF(Surgical!C137&lt;&gt;"", Surgical!C137, "")</f>
        <v/>
      </c>
      <c r="D137" s="59" t="str">
        <f>IF(Surgical!G137&lt;&gt;"", Surgical!G137, "")</f>
        <v/>
      </c>
      <c r="E137" s="165"/>
      <c r="F137" s="169"/>
      <c r="G137" s="22"/>
      <c r="H137" s="22"/>
      <c r="I137" s="22"/>
      <c r="J137" s="22"/>
      <c r="K137" s="22"/>
      <c r="L137" s="22"/>
      <c r="M137" s="214"/>
      <c r="N137" s="110"/>
      <c r="O137" s="211" t="str">
        <f t="shared" si="8"/>
        <v/>
      </c>
      <c r="P137" s="159"/>
      <c r="Q137" s="23"/>
      <c r="R137" s="23"/>
      <c r="S137" s="23"/>
      <c r="T137" s="23"/>
      <c r="U137" s="23"/>
      <c r="V137" s="23"/>
      <c r="W137" s="68"/>
      <c r="X137" s="110"/>
      <c r="Y137" s="160" t="str">
        <f t="shared" si="9"/>
        <v/>
      </c>
      <c r="Z137" s="20"/>
      <c r="AA137" s="165"/>
      <c r="AB137" s="169"/>
      <c r="AC137" s="22"/>
      <c r="AD137" s="22"/>
      <c r="AE137" s="22"/>
      <c r="AF137" s="22"/>
      <c r="AG137" s="22"/>
      <c r="AH137" s="22"/>
      <c r="AI137" s="214"/>
      <c r="AJ137" s="110"/>
      <c r="AK137" s="211" t="str">
        <f t="shared" si="10"/>
        <v/>
      </c>
      <c r="AL137" s="159"/>
      <c r="AM137" s="23"/>
      <c r="AN137" s="23"/>
      <c r="AO137" s="23"/>
      <c r="AP137" s="23"/>
      <c r="AQ137" s="23"/>
      <c r="AR137" s="23"/>
      <c r="AS137" s="68"/>
      <c r="AT137" s="110"/>
      <c r="AU137" s="160" t="str">
        <f t="shared" si="11"/>
        <v/>
      </c>
    </row>
    <row r="138" spans="1:47" ht="24.95" customHeight="1" x14ac:dyDescent="0.25">
      <c r="A138" s="45" t="str">
        <f>IF(Demographics!A138&lt;&gt;"", Demographics!A138, "")</f>
        <v/>
      </c>
      <c r="B138" s="46" t="str">
        <f>IF(Demographics!B138&lt;&gt;"", Demographics!B138, "")</f>
        <v/>
      </c>
      <c r="C138" s="46" t="str">
        <f>IF(Surgical!C138&lt;&gt;"", Surgical!C138, "")</f>
        <v/>
      </c>
      <c r="D138" s="60" t="str">
        <f>IF(Surgical!G138&lt;&gt;"", Surgical!G138, "")</f>
        <v/>
      </c>
      <c r="E138" s="166"/>
      <c r="F138" s="202"/>
      <c r="G138" s="6"/>
      <c r="H138" s="6"/>
      <c r="I138" s="6"/>
      <c r="J138" s="6"/>
      <c r="K138" s="6"/>
      <c r="L138" s="6"/>
      <c r="M138" s="37"/>
      <c r="N138" s="110"/>
      <c r="O138" s="194" t="str">
        <f t="shared" si="8"/>
        <v/>
      </c>
      <c r="P138" s="202"/>
      <c r="Q138" s="6"/>
      <c r="R138" s="6"/>
      <c r="S138" s="6"/>
      <c r="T138" s="6"/>
      <c r="U138" s="6"/>
      <c r="V138" s="6"/>
      <c r="W138" s="37"/>
      <c r="X138" s="110"/>
      <c r="Y138" s="158" t="str">
        <f t="shared" si="9"/>
        <v/>
      </c>
      <c r="Z138" s="20"/>
      <c r="AA138" s="166"/>
      <c r="AB138" s="202"/>
      <c r="AC138" s="6"/>
      <c r="AD138" s="6"/>
      <c r="AE138" s="6"/>
      <c r="AF138" s="6"/>
      <c r="AG138" s="6"/>
      <c r="AH138" s="6"/>
      <c r="AI138" s="37"/>
      <c r="AJ138" s="110"/>
      <c r="AK138" s="194" t="str">
        <f t="shared" si="10"/>
        <v/>
      </c>
      <c r="AL138" s="202"/>
      <c r="AM138" s="6"/>
      <c r="AN138" s="6"/>
      <c r="AO138" s="6"/>
      <c r="AP138" s="6"/>
      <c r="AQ138" s="6"/>
      <c r="AR138" s="6"/>
      <c r="AS138" s="37"/>
      <c r="AT138" s="110"/>
      <c r="AU138" s="158" t="str">
        <f t="shared" si="11"/>
        <v/>
      </c>
    </row>
    <row r="139" spans="1:47" ht="24.95" customHeight="1" x14ac:dyDescent="0.25">
      <c r="A139" s="43" t="str">
        <f>IF(Demographics!A139&lt;&gt;"", Demographics!A139, "")</f>
        <v/>
      </c>
      <c r="B139" s="11" t="str">
        <f>IF(Demographics!B139&lt;&gt;"", Demographics!B139, "")</f>
        <v/>
      </c>
      <c r="C139" s="11" t="str">
        <f>IF(Surgical!C139&lt;&gt;"", Surgical!C139, "")</f>
        <v/>
      </c>
      <c r="D139" s="59" t="str">
        <f>IF(Surgical!G139&lt;&gt;"", Surgical!G139, "")</f>
        <v/>
      </c>
      <c r="E139" s="165"/>
      <c r="F139" s="169"/>
      <c r="G139" s="22"/>
      <c r="H139" s="22"/>
      <c r="I139" s="22"/>
      <c r="J139" s="22"/>
      <c r="K139" s="22"/>
      <c r="L139" s="22"/>
      <c r="M139" s="214"/>
      <c r="N139" s="110"/>
      <c r="O139" s="211" t="str">
        <f t="shared" si="8"/>
        <v/>
      </c>
      <c r="P139" s="159"/>
      <c r="Q139" s="23"/>
      <c r="R139" s="23"/>
      <c r="S139" s="23"/>
      <c r="T139" s="23"/>
      <c r="U139" s="23"/>
      <c r="V139" s="23"/>
      <c r="W139" s="68"/>
      <c r="X139" s="110"/>
      <c r="Y139" s="160" t="str">
        <f t="shared" si="9"/>
        <v/>
      </c>
      <c r="Z139" s="20"/>
      <c r="AA139" s="165"/>
      <c r="AB139" s="169"/>
      <c r="AC139" s="22"/>
      <c r="AD139" s="22"/>
      <c r="AE139" s="22"/>
      <c r="AF139" s="22"/>
      <c r="AG139" s="22"/>
      <c r="AH139" s="22"/>
      <c r="AI139" s="214"/>
      <c r="AJ139" s="110"/>
      <c r="AK139" s="211" t="str">
        <f t="shared" si="10"/>
        <v/>
      </c>
      <c r="AL139" s="159"/>
      <c r="AM139" s="23"/>
      <c r="AN139" s="23"/>
      <c r="AO139" s="23"/>
      <c r="AP139" s="23"/>
      <c r="AQ139" s="23"/>
      <c r="AR139" s="23"/>
      <c r="AS139" s="68"/>
      <c r="AT139" s="110"/>
      <c r="AU139" s="160" t="str">
        <f t="shared" si="11"/>
        <v/>
      </c>
    </row>
    <row r="140" spans="1:47" ht="24.95" customHeight="1" x14ac:dyDescent="0.25">
      <c r="A140" s="45" t="str">
        <f>IF(Demographics!A140&lt;&gt;"", Demographics!A140, "")</f>
        <v/>
      </c>
      <c r="B140" s="46" t="str">
        <f>IF(Demographics!B140&lt;&gt;"", Demographics!B140, "")</f>
        <v/>
      </c>
      <c r="C140" s="46" t="str">
        <f>IF(Surgical!C140&lt;&gt;"", Surgical!C140, "")</f>
        <v/>
      </c>
      <c r="D140" s="60" t="str">
        <f>IF(Surgical!G140&lt;&gt;"", Surgical!G140, "")</f>
        <v/>
      </c>
      <c r="E140" s="166"/>
      <c r="F140" s="202"/>
      <c r="G140" s="6"/>
      <c r="H140" s="6"/>
      <c r="I140" s="6"/>
      <c r="J140" s="6"/>
      <c r="K140" s="6"/>
      <c r="L140" s="6"/>
      <c r="M140" s="37"/>
      <c r="N140" s="110"/>
      <c r="O140" s="194" t="str">
        <f t="shared" si="8"/>
        <v/>
      </c>
      <c r="P140" s="202"/>
      <c r="Q140" s="6"/>
      <c r="R140" s="6"/>
      <c r="S140" s="6"/>
      <c r="T140" s="6"/>
      <c r="U140" s="6"/>
      <c r="V140" s="6"/>
      <c r="W140" s="37"/>
      <c r="X140" s="110"/>
      <c r="Y140" s="158" t="str">
        <f t="shared" si="9"/>
        <v/>
      </c>
      <c r="Z140" s="20"/>
      <c r="AA140" s="166"/>
      <c r="AB140" s="202"/>
      <c r="AC140" s="6"/>
      <c r="AD140" s="6"/>
      <c r="AE140" s="6"/>
      <c r="AF140" s="6"/>
      <c r="AG140" s="6"/>
      <c r="AH140" s="6"/>
      <c r="AI140" s="37"/>
      <c r="AJ140" s="110"/>
      <c r="AK140" s="194" t="str">
        <f t="shared" si="10"/>
        <v/>
      </c>
      <c r="AL140" s="202"/>
      <c r="AM140" s="6"/>
      <c r="AN140" s="6"/>
      <c r="AO140" s="6"/>
      <c r="AP140" s="6"/>
      <c r="AQ140" s="6"/>
      <c r="AR140" s="6"/>
      <c r="AS140" s="37"/>
      <c r="AT140" s="110"/>
      <c r="AU140" s="158" t="str">
        <f t="shared" si="11"/>
        <v/>
      </c>
    </row>
    <row r="141" spans="1:47" ht="24.95" customHeight="1" x14ac:dyDescent="0.25">
      <c r="A141" s="43" t="str">
        <f>IF(Demographics!A141&lt;&gt;"", Demographics!A141, "")</f>
        <v/>
      </c>
      <c r="B141" s="11" t="str">
        <f>IF(Demographics!B141&lt;&gt;"", Demographics!B141, "")</f>
        <v/>
      </c>
      <c r="C141" s="11" t="str">
        <f>IF(Surgical!C141&lt;&gt;"", Surgical!C141, "")</f>
        <v/>
      </c>
      <c r="D141" s="59" t="str">
        <f>IF(Surgical!G141&lt;&gt;"", Surgical!G141, "")</f>
        <v/>
      </c>
      <c r="E141" s="165"/>
      <c r="F141" s="169"/>
      <c r="G141" s="22"/>
      <c r="H141" s="22"/>
      <c r="I141" s="22"/>
      <c r="J141" s="22"/>
      <c r="K141" s="22"/>
      <c r="L141" s="22"/>
      <c r="M141" s="214"/>
      <c r="N141" s="110"/>
      <c r="O141" s="211" t="str">
        <f t="shared" si="8"/>
        <v/>
      </c>
      <c r="P141" s="159"/>
      <c r="Q141" s="23"/>
      <c r="R141" s="23"/>
      <c r="S141" s="23"/>
      <c r="T141" s="23"/>
      <c r="U141" s="23"/>
      <c r="V141" s="23"/>
      <c r="W141" s="68"/>
      <c r="X141" s="110"/>
      <c r="Y141" s="160" t="str">
        <f t="shared" si="9"/>
        <v/>
      </c>
      <c r="Z141" s="20"/>
      <c r="AA141" s="165"/>
      <c r="AB141" s="169"/>
      <c r="AC141" s="22"/>
      <c r="AD141" s="22"/>
      <c r="AE141" s="22"/>
      <c r="AF141" s="22"/>
      <c r="AG141" s="22"/>
      <c r="AH141" s="22"/>
      <c r="AI141" s="214"/>
      <c r="AJ141" s="110"/>
      <c r="AK141" s="211" t="str">
        <f t="shared" si="10"/>
        <v/>
      </c>
      <c r="AL141" s="159"/>
      <c r="AM141" s="23"/>
      <c r="AN141" s="23"/>
      <c r="AO141" s="23"/>
      <c r="AP141" s="23"/>
      <c r="AQ141" s="23"/>
      <c r="AR141" s="23"/>
      <c r="AS141" s="68"/>
      <c r="AT141" s="110"/>
      <c r="AU141" s="160" t="str">
        <f t="shared" si="11"/>
        <v/>
      </c>
    </row>
    <row r="142" spans="1:47" ht="24.95" customHeight="1" x14ac:dyDescent="0.25">
      <c r="A142" s="45" t="str">
        <f>IF(Demographics!A142&lt;&gt;"", Demographics!A142, "")</f>
        <v/>
      </c>
      <c r="B142" s="46" t="str">
        <f>IF(Demographics!B142&lt;&gt;"", Demographics!B142, "")</f>
        <v/>
      </c>
      <c r="C142" s="46" t="str">
        <f>IF(Surgical!C142&lt;&gt;"", Surgical!C142, "")</f>
        <v/>
      </c>
      <c r="D142" s="60" t="str">
        <f>IF(Surgical!G142&lt;&gt;"", Surgical!G142, "")</f>
        <v/>
      </c>
      <c r="E142" s="166"/>
      <c r="F142" s="202"/>
      <c r="G142" s="6"/>
      <c r="H142" s="6"/>
      <c r="I142" s="6"/>
      <c r="J142" s="6"/>
      <c r="K142" s="6"/>
      <c r="L142" s="6"/>
      <c r="M142" s="37"/>
      <c r="N142" s="110"/>
      <c r="O142" s="194" t="str">
        <f t="shared" si="8"/>
        <v/>
      </c>
      <c r="P142" s="202"/>
      <c r="Q142" s="6"/>
      <c r="R142" s="6"/>
      <c r="S142" s="6"/>
      <c r="T142" s="6"/>
      <c r="U142" s="6"/>
      <c r="V142" s="6"/>
      <c r="W142" s="37"/>
      <c r="X142" s="110"/>
      <c r="Y142" s="158" t="str">
        <f t="shared" si="9"/>
        <v/>
      </c>
      <c r="Z142" s="20"/>
      <c r="AA142" s="166"/>
      <c r="AB142" s="202"/>
      <c r="AC142" s="6"/>
      <c r="AD142" s="6"/>
      <c r="AE142" s="6"/>
      <c r="AF142" s="6"/>
      <c r="AG142" s="6"/>
      <c r="AH142" s="6"/>
      <c r="AI142" s="37"/>
      <c r="AJ142" s="110"/>
      <c r="AK142" s="194" t="str">
        <f t="shared" si="10"/>
        <v/>
      </c>
      <c r="AL142" s="202"/>
      <c r="AM142" s="6"/>
      <c r="AN142" s="6"/>
      <c r="AO142" s="6"/>
      <c r="AP142" s="6"/>
      <c r="AQ142" s="6"/>
      <c r="AR142" s="6"/>
      <c r="AS142" s="37"/>
      <c r="AT142" s="110"/>
      <c r="AU142" s="158" t="str">
        <f t="shared" si="11"/>
        <v/>
      </c>
    </row>
    <row r="143" spans="1:47" ht="24.95" customHeight="1" x14ac:dyDescent="0.25">
      <c r="A143" s="43" t="str">
        <f>IF(Demographics!A143&lt;&gt;"", Demographics!A143, "")</f>
        <v/>
      </c>
      <c r="B143" s="11" t="str">
        <f>IF(Demographics!B143&lt;&gt;"", Demographics!B143, "")</f>
        <v/>
      </c>
      <c r="C143" s="11" t="str">
        <f>IF(Surgical!C143&lt;&gt;"", Surgical!C143, "")</f>
        <v/>
      </c>
      <c r="D143" s="59" t="str">
        <f>IF(Surgical!G143&lt;&gt;"", Surgical!G143, "")</f>
        <v/>
      </c>
      <c r="E143" s="165"/>
      <c r="F143" s="169"/>
      <c r="G143" s="22"/>
      <c r="H143" s="22"/>
      <c r="I143" s="22"/>
      <c r="J143" s="22"/>
      <c r="K143" s="22"/>
      <c r="L143" s="22"/>
      <c r="M143" s="214"/>
      <c r="N143" s="110"/>
      <c r="O143" s="211" t="str">
        <f t="shared" si="8"/>
        <v/>
      </c>
      <c r="P143" s="159"/>
      <c r="Q143" s="23"/>
      <c r="R143" s="23"/>
      <c r="S143" s="23"/>
      <c r="T143" s="23"/>
      <c r="U143" s="23"/>
      <c r="V143" s="23"/>
      <c r="W143" s="68"/>
      <c r="X143" s="110"/>
      <c r="Y143" s="160" t="str">
        <f t="shared" si="9"/>
        <v/>
      </c>
      <c r="Z143" s="20"/>
      <c r="AA143" s="165"/>
      <c r="AB143" s="169"/>
      <c r="AC143" s="22"/>
      <c r="AD143" s="22"/>
      <c r="AE143" s="22"/>
      <c r="AF143" s="22"/>
      <c r="AG143" s="22"/>
      <c r="AH143" s="22"/>
      <c r="AI143" s="214"/>
      <c r="AJ143" s="110"/>
      <c r="AK143" s="211" t="str">
        <f t="shared" si="10"/>
        <v/>
      </c>
      <c r="AL143" s="159"/>
      <c r="AM143" s="23"/>
      <c r="AN143" s="23"/>
      <c r="AO143" s="23"/>
      <c r="AP143" s="23"/>
      <c r="AQ143" s="23"/>
      <c r="AR143" s="23"/>
      <c r="AS143" s="68"/>
      <c r="AT143" s="110"/>
      <c r="AU143" s="160" t="str">
        <f t="shared" si="11"/>
        <v/>
      </c>
    </row>
    <row r="144" spans="1:47" ht="24.95" customHeight="1" x14ac:dyDescent="0.25">
      <c r="A144" s="45" t="str">
        <f>IF(Demographics!A144&lt;&gt;"", Demographics!A144, "")</f>
        <v/>
      </c>
      <c r="B144" s="46" t="str">
        <f>IF(Demographics!B144&lt;&gt;"", Demographics!B144, "")</f>
        <v/>
      </c>
      <c r="C144" s="46" t="str">
        <f>IF(Surgical!C144&lt;&gt;"", Surgical!C144, "")</f>
        <v/>
      </c>
      <c r="D144" s="60" t="str">
        <f>IF(Surgical!G144&lt;&gt;"", Surgical!G144, "")</f>
        <v/>
      </c>
      <c r="E144" s="166"/>
      <c r="F144" s="202"/>
      <c r="G144" s="6"/>
      <c r="H144" s="6"/>
      <c r="I144" s="6"/>
      <c r="J144" s="6"/>
      <c r="K144" s="6"/>
      <c r="L144" s="6"/>
      <c r="M144" s="37"/>
      <c r="N144" s="110"/>
      <c r="O144" s="194" t="str">
        <f t="shared" si="8"/>
        <v/>
      </c>
      <c r="P144" s="202"/>
      <c r="Q144" s="6"/>
      <c r="R144" s="6"/>
      <c r="S144" s="6"/>
      <c r="T144" s="6"/>
      <c r="U144" s="6"/>
      <c r="V144" s="6"/>
      <c r="W144" s="37"/>
      <c r="X144" s="110"/>
      <c r="Y144" s="158" t="str">
        <f t="shared" si="9"/>
        <v/>
      </c>
      <c r="Z144" s="20"/>
      <c r="AA144" s="166"/>
      <c r="AB144" s="202"/>
      <c r="AC144" s="6"/>
      <c r="AD144" s="6"/>
      <c r="AE144" s="6"/>
      <c r="AF144" s="6"/>
      <c r="AG144" s="6"/>
      <c r="AH144" s="6"/>
      <c r="AI144" s="37"/>
      <c r="AJ144" s="110"/>
      <c r="AK144" s="194" t="str">
        <f t="shared" si="10"/>
        <v/>
      </c>
      <c r="AL144" s="202"/>
      <c r="AM144" s="6"/>
      <c r="AN144" s="6"/>
      <c r="AO144" s="6"/>
      <c r="AP144" s="6"/>
      <c r="AQ144" s="6"/>
      <c r="AR144" s="6"/>
      <c r="AS144" s="37"/>
      <c r="AT144" s="110"/>
      <c r="AU144" s="158" t="str">
        <f t="shared" si="11"/>
        <v/>
      </c>
    </row>
    <row r="145" spans="1:47" ht="24.95" customHeight="1" x14ac:dyDescent="0.25">
      <c r="A145" s="43" t="str">
        <f>IF(Demographics!A145&lt;&gt;"", Demographics!A145, "")</f>
        <v/>
      </c>
      <c r="B145" s="11" t="str">
        <f>IF(Demographics!B145&lt;&gt;"", Demographics!B145, "")</f>
        <v/>
      </c>
      <c r="C145" s="11" t="str">
        <f>IF(Surgical!C145&lt;&gt;"", Surgical!C145, "")</f>
        <v/>
      </c>
      <c r="D145" s="59" t="str">
        <f>IF(Surgical!G145&lt;&gt;"", Surgical!G145, "")</f>
        <v/>
      </c>
      <c r="E145" s="165"/>
      <c r="F145" s="169"/>
      <c r="G145" s="22"/>
      <c r="H145" s="22"/>
      <c r="I145" s="22"/>
      <c r="J145" s="22"/>
      <c r="K145" s="22"/>
      <c r="L145" s="22"/>
      <c r="M145" s="214"/>
      <c r="N145" s="110"/>
      <c r="O145" s="211" t="str">
        <f t="shared" si="8"/>
        <v/>
      </c>
      <c r="P145" s="159"/>
      <c r="Q145" s="23"/>
      <c r="R145" s="23"/>
      <c r="S145" s="23"/>
      <c r="T145" s="23"/>
      <c r="U145" s="23"/>
      <c r="V145" s="23"/>
      <c r="W145" s="68"/>
      <c r="X145" s="110"/>
      <c r="Y145" s="160" t="str">
        <f t="shared" si="9"/>
        <v/>
      </c>
      <c r="Z145" s="20"/>
      <c r="AA145" s="165"/>
      <c r="AB145" s="169"/>
      <c r="AC145" s="22"/>
      <c r="AD145" s="22"/>
      <c r="AE145" s="22"/>
      <c r="AF145" s="22"/>
      <c r="AG145" s="22"/>
      <c r="AH145" s="22"/>
      <c r="AI145" s="214"/>
      <c r="AJ145" s="110"/>
      <c r="AK145" s="211" t="str">
        <f t="shared" si="10"/>
        <v/>
      </c>
      <c r="AL145" s="159"/>
      <c r="AM145" s="23"/>
      <c r="AN145" s="23"/>
      <c r="AO145" s="23"/>
      <c r="AP145" s="23"/>
      <c r="AQ145" s="23"/>
      <c r="AR145" s="23"/>
      <c r="AS145" s="68"/>
      <c r="AT145" s="110"/>
      <c r="AU145" s="160" t="str">
        <f t="shared" si="11"/>
        <v/>
      </c>
    </row>
    <row r="146" spans="1:47" ht="24.95" customHeight="1" x14ac:dyDescent="0.25">
      <c r="A146" s="45" t="str">
        <f>IF(Demographics!A146&lt;&gt;"", Demographics!A146, "")</f>
        <v/>
      </c>
      <c r="B146" s="46" t="str">
        <f>IF(Demographics!B146&lt;&gt;"", Demographics!B146, "")</f>
        <v/>
      </c>
      <c r="C146" s="46" t="str">
        <f>IF(Surgical!C146&lt;&gt;"", Surgical!C146, "")</f>
        <v/>
      </c>
      <c r="D146" s="60" t="str">
        <f>IF(Surgical!G146&lt;&gt;"", Surgical!G146, "")</f>
        <v/>
      </c>
      <c r="E146" s="166"/>
      <c r="F146" s="202"/>
      <c r="G146" s="6"/>
      <c r="H146" s="6"/>
      <c r="I146" s="6"/>
      <c r="J146" s="6"/>
      <c r="K146" s="6"/>
      <c r="L146" s="6"/>
      <c r="M146" s="37"/>
      <c r="N146" s="110"/>
      <c r="O146" s="194" t="str">
        <f t="shared" si="8"/>
        <v/>
      </c>
      <c r="P146" s="202"/>
      <c r="Q146" s="6"/>
      <c r="R146" s="6"/>
      <c r="S146" s="6"/>
      <c r="T146" s="6"/>
      <c r="U146" s="6"/>
      <c r="V146" s="6"/>
      <c r="W146" s="37"/>
      <c r="X146" s="110"/>
      <c r="Y146" s="158" t="str">
        <f t="shared" si="9"/>
        <v/>
      </c>
      <c r="Z146" s="20"/>
      <c r="AA146" s="166"/>
      <c r="AB146" s="202"/>
      <c r="AC146" s="6"/>
      <c r="AD146" s="6"/>
      <c r="AE146" s="6"/>
      <c r="AF146" s="6"/>
      <c r="AG146" s="6"/>
      <c r="AH146" s="6"/>
      <c r="AI146" s="37"/>
      <c r="AJ146" s="110"/>
      <c r="AK146" s="194" t="str">
        <f t="shared" si="10"/>
        <v/>
      </c>
      <c r="AL146" s="202"/>
      <c r="AM146" s="6"/>
      <c r="AN146" s="6"/>
      <c r="AO146" s="6"/>
      <c r="AP146" s="6"/>
      <c r="AQ146" s="6"/>
      <c r="AR146" s="6"/>
      <c r="AS146" s="37"/>
      <c r="AT146" s="110"/>
      <c r="AU146" s="158" t="str">
        <f t="shared" si="11"/>
        <v/>
      </c>
    </row>
    <row r="147" spans="1:47" ht="24.95" customHeight="1" x14ac:dyDescent="0.25">
      <c r="A147" s="43" t="str">
        <f>IF(Demographics!A147&lt;&gt;"", Demographics!A147, "")</f>
        <v/>
      </c>
      <c r="B147" s="11" t="str">
        <f>IF(Demographics!B147&lt;&gt;"", Demographics!B147, "")</f>
        <v/>
      </c>
      <c r="C147" s="11" t="str">
        <f>IF(Surgical!C147&lt;&gt;"", Surgical!C147, "")</f>
        <v/>
      </c>
      <c r="D147" s="59" t="str">
        <f>IF(Surgical!G147&lt;&gt;"", Surgical!G147, "")</f>
        <v/>
      </c>
      <c r="E147" s="165"/>
      <c r="F147" s="169"/>
      <c r="G147" s="22"/>
      <c r="H147" s="22"/>
      <c r="I147" s="22"/>
      <c r="J147" s="22"/>
      <c r="K147" s="22"/>
      <c r="L147" s="22"/>
      <c r="M147" s="214"/>
      <c r="N147" s="110"/>
      <c r="O147" s="211" t="str">
        <f t="shared" si="8"/>
        <v/>
      </c>
      <c r="P147" s="159"/>
      <c r="Q147" s="23"/>
      <c r="R147" s="23"/>
      <c r="S147" s="23"/>
      <c r="T147" s="23"/>
      <c r="U147" s="23"/>
      <c r="V147" s="23"/>
      <c r="W147" s="68"/>
      <c r="X147" s="110"/>
      <c r="Y147" s="160" t="str">
        <f t="shared" si="9"/>
        <v/>
      </c>
      <c r="Z147" s="20"/>
      <c r="AA147" s="165"/>
      <c r="AB147" s="169"/>
      <c r="AC147" s="22"/>
      <c r="AD147" s="22"/>
      <c r="AE147" s="22"/>
      <c r="AF147" s="22"/>
      <c r="AG147" s="22"/>
      <c r="AH147" s="22"/>
      <c r="AI147" s="214"/>
      <c r="AJ147" s="110"/>
      <c r="AK147" s="211" t="str">
        <f t="shared" si="10"/>
        <v/>
      </c>
      <c r="AL147" s="159"/>
      <c r="AM147" s="23"/>
      <c r="AN147" s="23"/>
      <c r="AO147" s="23"/>
      <c r="AP147" s="23"/>
      <c r="AQ147" s="23"/>
      <c r="AR147" s="23"/>
      <c r="AS147" s="68"/>
      <c r="AT147" s="110"/>
      <c r="AU147" s="160" t="str">
        <f t="shared" si="11"/>
        <v/>
      </c>
    </row>
    <row r="148" spans="1:47" ht="24.95" customHeight="1" x14ac:dyDescent="0.25">
      <c r="A148" s="45" t="str">
        <f>IF(Demographics!A148&lt;&gt;"", Demographics!A148, "")</f>
        <v/>
      </c>
      <c r="B148" s="46" t="str">
        <f>IF(Demographics!B148&lt;&gt;"", Demographics!B148, "")</f>
        <v/>
      </c>
      <c r="C148" s="46" t="str">
        <f>IF(Surgical!C148&lt;&gt;"", Surgical!C148, "")</f>
        <v/>
      </c>
      <c r="D148" s="60" t="str">
        <f>IF(Surgical!G148&lt;&gt;"", Surgical!G148, "")</f>
        <v/>
      </c>
      <c r="E148" s="166"/>
      <c r="F148" s="202"/>
      <c r="G148" s="6"/>
      <c r="H148" s="6"/>
      <c r="I148" s="6"/>
      <c r="J148" s="6"/>
      <c r="K148" s="6"/>
      <c r="L148" s="6"/>
      <c r="M148" s="37"/>
      <c r="N148" s="110"/>
      <c r="O148" s="194" t="str">
        <f t="shared" si="8"/>
        <v/>
      </c>
      <c r="P148" s="202"/>
      <c r="Q148" s="6"/>
      <c r="R148" s="6"/>
      <c r="S148" s="6"/>
      <c r="T148" s="6"/>
      <c r="U148" s="6"/>
      <c r="V148" s="6"/>
      <c r="W148" s="37"/>
      <c r="X148" s="110"/>
      <c r="Y148" s="158" t="str">
        <f t="shared" si="9"/>
        <v/>
      </c>
      <c r="Z148" s="20"/>
      <c r="AA148" s="166"/>
      <c r="AB148" s="202"/>
      <c r="AC148" s="6"/>
      <c r="AD148" s="6"/>
      <c r="AE148" s="6"/>
      <c r="AF148" s="6"/>
      <c r="AG148" s="6"/>
      <c r="AH148" s="6"/>
      <c r="AI148" s="37"/>
      <c r="AJ148" s="110"/>
      <c r="AK148" s="194" t="str">
        <f t="shared" si="10"/>
        <v/>
      </c>
      <c r="AL148" s="202"/>
      <c r="AM148" s="6"/>
      <c r="AN148" s="6"/>
      <c r="AO148" s="6"/>
      <c r="AP148" s="6"/>
      <c r="AQ148" s="6"/>
      <c r="AR148" s="6"/>
      <c r="AS148" s="37"/>
      <c r="AT148" s="110"/>
      <c r="AU148" s="158" t="str">
        <f t="shared" si="11"/>
        <v/>
      </c>
    </row>
    <row r="149" spans="1:47" ht="24.95" customHeight="1" x14ac:dyDescent="0.25">
      <c r="A149" s="43" t="str">
        <f>IF(Demographics!A149&lt;&gt;"", Demographics!A149, "")</f>
        <v/>
      </c>
      <c r="B149" s="11" t="str">
        <f>IF(Demographics!B149&lt;&gt;"", Demographics!B149, "")</f>
        <v/>
      </c>
      <c r="C149" s="11" t="str">
        <f>IF(Surgical!C149&lt;&gt;"", Surgical!C149, "")</f>
        <v/>
      </c>
      <c r="D149" s="59" t="str">
        <f>IF(Surgical!G149&lt;&gt;"", Surgical!G149, "")</f>
        <v/>
      </c>
      <c r="E149" s="165"/>
      <c r="F149" s="169"/>
      <c r="G149" s="22"/>
      <c r="H149" s="22"/>
      <c r="I149" s="22"/>
      <c r="J149" s="22"/>
      <c r="K149" s="22"/>
      <c r="L149" s="22"/>
      <c r="M149" s="214"/>
      <c r="N149" s="110"/>
      <c r="O149" s="211" t="str">
        <f t="shared" si="8"/>
        <v/>
      </c>
      <c r="P149" s="159"/>
      <c r="Q149" s="23"/>
      <c r="R149" s="23"/>
      <c r="S149" s="23"/>
      <c r="T149" s="23"/>
      <c r="U149" s="23"/>
      <c r="V149" s="23"/>
      <c r="W149" s="68"/>
      <c r="X149" s="110"/>
      <c r="Y149" s="160" t="str">
        <f t="shared" si="9"/>
        <v/>
      </c>
      <c r="Z149" s="20"/>
      <c r="AA149" s="165"/>
      <c r="AB149" s="169"/>
      <c r="AC149" s="22"/>
      <c r="AD149" s="22"/>
      <c r="AE149" s="22"/>
      <c r="AF149" s="22"/>
      <c r="AG149" s="22"/>
      <c r="AH149" s="22"/>
      <c r="AI149" s="214"/>
      <c r="AJ149" s="110"/>
      <c r="AK149" s="211" t="str">
        <f t="shared" si="10"/>
        <v/>
      </c>
      <c r="AL149" s="159"/>
      <c r="AM149" s="23"/>
      <c r="AN149" s="23"/>
      <c r="AO149" s="23"/>
      <c r="AP149" s="23"/>
      <c r="AQ149" s="23"/>
      <c r="AR149" s="23"/>
      <c r="AS149" s="68"/>
      <c r="AT149" s="110"/>
      <c r="AU149" s="160" t="str">
        <f t="shared" si="11"/>
        <v/>
      </c>
    </row>
    <row r="150" spans="1:47" ht="24.95" customHeight="1" x14ac:dyDescent="0.25">
      <c r="A150" s="45" t="str">
        <f>IF(Demographics!A150&lt;&gt;"", Demographics!A150, "")</f>
        <v/>
      </c>
      <c r="B150" s="46" t="str">
        <f>IF(Demographics!B150&lt;&gt;"", Demographics!B150, "")</f>
        <v/>
      </c>
      <c r="C150" s="46" t="str">
        <f>IF(Surgical!C150&lt;&gt;"", Surgical!C150, "")</f>
        <v/>
      </c>
      <c r="D150" s="60" t="str">
        <f>IF(Surgical!G150&lt;&gt;"", Surgical!G150, "")</f>
        <v/>
      </c>
      <c r="E150" s="166"/>
      <c r="F150" s="202"/>
      <c r="G150" s="6"/>
      <c r="H150" s="6"/>
      <c r="I150" s="6"/>
      <c r="J150" s="6"/>
      <c r="K150" s="6"/>
      <c r="L150" s="6"/>
      <c r="M150" s="37"/>
      <c r="N150" s="110"/>
      <c r="O150" s="194" t="str">
        <f t="shared" si="8"/>
        <v/>
      </c>
      <c r="P150" s="202"/>
      <c r="Q150" s="6"/>
      <c r="R150" s="6"/>
      <c r="S150" s="6"/>
      <c r="T150" s="6"/>
      <c r="U150" s="6"/>
      <c r="V150" s="6"/>
      <c r="W150" s="37"/>
      <c r="X150" s="110"/>
      <c r="Y150" s="158" t="str">
        <f t="shared" si="9"/>
        <v/>
      </c>
      <c r="Z150" s="20"/>
      <c r="AA150" s="166"/>
      <c r="AB150" s="202"/>
      <c r="AC150" s="6"/>
      <c r="AD150" s="6"/>
      <c r="AE150" s="6"/>
      <c r="AF150" s="6"/>
      <c r="AG150" s="6"/>
      <c r="AH150" s="6"/>
      <c r="AI150" s="37"/>
      <c r="AJ150" s="110"/>
      <c r="AK150" s="194" t="str">
        <f t="shared" si="10"/>
        <v/>
      </c>
      <c r="AL150" s="202"/>
      <c r="AM150" s="6"/>
      <c r="AN150" s="6"/>
      <c r="AO150" s="6"/>
      <c r="AP150" s="6"/>
      <c r="AQ150" s="6"/>
      <c r="AR150" s="6"/>
      <c r="AS150" s="37"/>
      <c r="AT150" s="110"/>
      <c r="AU150" s="158" t="str">
        <f t="shared" si="11"/>
        <v/>
      </c>
    </row>
    <row r="151" spans="1:47" ht="24.95" customHeight="1" x14ac:dyDescent="0.25">
      <c r="A151" s="43" t="str">
        <f>IF(Demographics!A151&lt;&gt;"", Demographics!A151, "")</f>
        <v/>
      </c>
      <c r="B151" s="11" t="str">
        <f>IF(Demographics!B151&lt;&gt;"", Demographics!B151, "")</f>
        <v/>
      </c>
      <c r="C151" s="11" t="str">
        <f>IF(Surgical!C151&lt;&gt;"", Surgical!C151, "")</f>
        <v/>
      </c>
      <c r="D151" s="59" t="str">
        <f>IF(Surgical!G151&lt;&gt;"", Surgical!G151, "")</f>
        <v/>
      </c>
      <c r="E151" s="165"/>
      <c r="F151" s="169"/>
      <c r="G151" s="22"/>
      <c r="H151" s="22"/>
      <c r="I151" s="22"/>
      <c r="J151" s="22"/>
      <c r="K151" s="22"/>
      <c r="L151" s="22"/>
      <c r="M151" s="214"/>
      <c r="N151" s="110"/>
      <c r="O151" s="211" t="str">
        <f t="shared" si="8"/>
        <v/>
      </c>
      <c r="P151" s="159"/>
      <c r="Q151" s="23"/>
      <c r="R151" s="23"/>
      <c r="S151" s="23"/>
      <c r="T151" s="23"/>
      <c r="U151" s="23"/>
      <c r="V151" s="23"/>
      <c r="W151" s="68"/>
      <c r="X151" s="110"/>
      <c r="Y151" s="160" t="str">
        <f t="shared" si="9"/>
        <v/>
      </c>
      <c r="Z151" s="20"/>
      <c r="AA151" s="165"/>
      <c r="AB151" s="169"/>
      <c r="AC151" s="22"/>
      <c r="AD151" s="22"/>
      <c r="AE151" s="22"/>
      <c r="AF151" s="22"/>
      <c r="AG151" s="22"/>
      <c r="AH151" s="22"/>
      <c r="AI151" s="214"/>
      <c r="AJ151" s="110"/>
      <c r="AK151" s="211" t="str">
        <f t="shared" si="10"/>
        <v/>
      </c>
      <c r="AL151" s="159"/>
      <c r="AM151" s="23"/>
      <c r="AN151" s="23"/>
      <c r="AO151" s="23"/>
      <c r="AP151" s="23"/>
      <c r="AQ151" s="23"/>
      <c r="AR151" s="23"/>
      <c r="AS151" s="68"/>
      <c r="AT151" s="110"/>
      <c r="AU151" s="160" t="str">
        <f t="shared" si="11"/>
        <v/>
      </c>
    </row>
    <row r="152" spans="1:47" ht="24.95" customHeight="1" x14ac:dyDescent="0.25">
      <c r="A152" s="45" t="str">
        <f>IF(Demographics!A152&lt;&gt;"", Demographics!A152, "")</f>
        <v/>
      </c>
      <c r="B152" s="46" t="str">
        <f>IF(Demographics!B152&lt;&gt;"", Demographics!B152, "")</f>
        <v/>
      </c>
      <c r="C152" s="46" t="str">
        <f>IF(Surgical!C152&lt;&gt;"", Surgical!C152, "")</f>
        <v/>
      </c>
      <c r="D152" s="60" t="str">
        <f>IF(Surgical!G152&lt;&gt;"", Surgical!G152, "")</f>
        <v/>
      </c>
      <c r="E152" s="166"/>
      <c r="F152" s="202"/>
      <c r="G152" s="6"/>
      <c r="H152" s="6"/>
      <c r="I152" s="6"/>
      <c r="J152" s="6"/>
      <c r="K152" s="6"/>
      <c r="L152" s="6"/>
      <c r="M152" s="37"/>
      <c r="N152" s="110"/>
      <c r="O152" s="194" t="str">
        <f t="shared" si="8"/>
        <v/>
      </c>
      <c r="P152" s="202"/>
      <c r="Q152" s="6"/>
      <c r="R152" s="6"/>
      <c r="S152" s="6"/>
      <c r="T152" s="6"/>
      <c r="U152" s="6"/>
      <c r="V152" s="6"/>
      <c r="W152" s="37"/>
      <c r="X152" s="110"/>
      <c r="Y152" s="158" t="str">
        <f t="shared" si="9"/>
        <v/>
      </c>
      <c r="Z152" s="20"/>
      <c r="AA152" s="166"/>
      <c r="AB152" s="202"/>
      <c r="AC152" s="6"/>
      <c r="AD152" s="6"/>
      <c r="AE152" s="6"/>
      <c r="AF152" s="6"/>
      <c r="AG152" s="6"/>
      <c r="AH152" s="6"/>
      <c r="AI152" s="37"/>
      <c r="AJ152" s="110"/>
      <c r="AK152" s="194" t="str">
        <f t="shared" si="10"/>
        <v/>
      </c>
      <c r="AL152" s="202"/>
      <c r="AM152" s="6"/>
      <c r="AN152" s="6"/>
      <c r="AO152" s="6"/>
      <c r="AP152" s="6"/>
      <c r="AQ152" s="6"/>
      <c r="AR152" s="6"/>
      <c r="AS152" s="37"/>
      <c r="AT152" s="110"/>
      <c r="AU152" s="158" t="str">
        <f t="shared" si="11"/>
        <v/>
      </c>
    </row>
    <row r="153" spans="1:47" ht="24.95" customHeight="1" x14ac:dyDescent="0.25">
      <c r="A153" s="43" t="str">
        <f>IF(Demographics!A153&lt;&gt;"", Demographics!A153, "")</f>
        <v/>
      </c>
      <c r="B153" s="11" t="str">
        <f>IF(Demographics!B153&lt;&gt;"", Demographics!B153, "")</f>
        <v/>
      </c>
      <c r="C153" s="11" t="str">
        <f>IF(Surgical!C153&lt;&gt;"", Surgical!C153, "")</f>
        <v/>
      </c>
      <c r="D153" s="59" t="str">
        <f>IF(Surgical!G153&lt;&gt;"", Surgical!G153, "")</f>
        <v/>
      </c>
      <c r="E153" s="165"/>
      <c r="F153" s="169"/>
      <c r="G153" s="22"/>
      <c r="H153" s="22"/>
      <c r="I153" s="22"/>
      <c r="J153" s="22"/>
      <c r="K153" s="22"/>
      <c r="L153" s="22"/>
      <c r="M153" s="214"/>
      <c r="N153" s="110"/>
      <c r="O153" s="211" t="str">
        <f t="shared" si="8"/>
        <v/>
      </c>
      <c r="P153" s="159"/>
      <c r="Q153" s="23"/>
      <c r="R153" s="23"/>
      <c r="S153" s="23"/>
      <c r="T153" s="23"/>
      <c r="U153" s="23"/>
      <c r="V153" s="23"/>
      <c r="W153" s="68"/>
      <c r="X153" s="110"/>
      <c r="Y153" s="160" t="str">
        <f t="shared" si="9"/>
        <v/>
      </c>
      <c r="Z153" s="20"/>
      <c r="AA153" s="165"/>
      <c r="AB153" s="169"/>
      <c r="AC153" s="22"/>
      <c r="AD153" s="22"/>
      <c r="AE153" s="22"/>
      <c r="AF153" s="22"/>
      <c r="AG153" s="22"/>
      <c r="AH153" s="22"/>
      <c r="AI153" s="214"/>
      <c r="AJ153" s="110"/>
      <c r="AK153" s="211" t="str">
        <f t="shared" si="10"/>
        <v/>
      </c>
      <c r="AL153" s="159"/>
      <c r="AM153" s="23"/>
      <c r="AN153" s="23"/>
      <c r="AO153" s="23"/>
      <c r="AP153" s="23"/>
      <c r="AQ153" s="23"/>
      <c r="AR153" s="23"/>
      <c r="AS153" s="68"/>
      <c r="AT153" s="110"/>
      <c r="AU153" s="160" t="str">
        <f t="shared" si="11"/>
        <v/>
      </c>
    </row>
    <row r="154" spans="1:47" ht="24.95" customHeight="1" x14ac:dyDescent="0.25">
      <c r="A154" s="45" t="str">
        <f>IF(Demographics!A154&lt;&gt;"", Demographics!A154, "")</f>
        <v/>
      </c>
      <c r="B154" s="46" t="str">
        <f>IF(Demographics!B154&lt;&gt;"", Demographics!B154, "")</f>
        <v/>
      </c>
      <c r="C154" s="46" t="str">
        <f>IF(Surgical!C154&lt;&gt;"", Surgical!C154, "")</f>
        <v/>
      </c>
      <c r="D154" s="60" t="str">
        <f>IF(Surgical!G154&lt;&gt;"", Surgical!G154, "")</f>
        <v/>
      </c>
      <c r="E154" s="166"/>
      <c r="F154" s="202"/>
      <c r="G154" s="6"/>
      <c r="H154" s="6"/>
      <c r="I154" s="6"/>
      <c r="J154" s="6"/>
      <c r="K154" s="6"/>
      <c r="L154" s="6"/>
      <c r="M154" s="37"/>
      <c r="N154" s="110"/>
      <c r="O154" s="194" t="str">
        <f t="shared" si="8"/>
        <v/>
      </c>
      <c r="P154" s="202"/>
      <c r="Q154" s="6"/>
      <c r="R154" s="6"/>
      <c r="S154" s="6"/>
      <c r="T154" s="6"/>
      <c r="U154" s="6"/>
      <c r="V154" s="6"/>
      <c r="W154" s="37"/>
      <c r="X154" s="110"/>
      <c r="Y154" s="158" t="str">
        <f t="shared" si="9"/>
        <v/>
      </c>
      <c r="Z154" s="20"/>
      <c r="AA154" s="166"/>
      <c r="AB154" s="202"/>
      <c r="AC154" s="6"/>
      <c r="AD154" s="6"/>
      <c r="AE154" s="6"/>
      <c r="AF154" s="6"/>
      <c r="AG154" s="6"/>
      <c r="AH154" s="6"/>
      <c r="AI154" s="37"/>
      <c r="AJ154" s="110"/>
      <c r="AK154" s="194" t="str">
        <f t="shared" si="10"/>
        <v/>
      </c>
      <c r="AL154" s="202"/>
      <c r="AM154" s="6"/>
      <c r="AN154" s="6"/>
      <c r="AO154" s="6"/>
      <c r="AP154" s="6"/>
      <c r="AQ154" s="6"/>
      <c r="AR154" s="6"/>
      <c r="AS154" s="37"/>
      <c r="AT154" s="110"/>
      <c r="AU154" s="158" t="str">
        <f t="shared" si="11"/>
        <v/>
      </c>
    </row>
    <row r="155" spans="1:47" ht="24.95" customHeight="1" x14ac:dyDescent="0.25">
      <c r="A155" s="43" t="str">
        <f>IF(Demographics!A155&lt;&gt;"", Demographics!A155, "")</f>
        <v/>
      </c>
      <c r="B155" s="11" t="str">
        <f>IF(Demographics!B155&lt;&gt;"", Demographics!B155, "")</f>
        <v/>
      </c>
      <c r="C155" s="11" t="str">
        <f>IF(Surgical!C155&lt;&gt;"", Surgical!C155, "")</f>
        <v/>
      </c>
      <c r="D155" s="59" t="str">
        <f>IF(Surgical!G155&lt;&gt;"", Surgical!G155, "")</f>
        <v/>
      </c>
      <c r="E155" s="165"/>
      <c r="F155" s="169"/>
      <c r="G155" s="22"/>
      <c r="H155" s="22"/>
      <c r="I155" s="22"/>
      <c r="J155" s="22"/>
      <c r="K155" s="22"/>
      <c r="L155" s="22"/>
      <c r="M155" s="214"/>
      <c r="N155" s="110"/>
      <c r="O155" s="211" t="str">
        <f t="shared" si="8"/>
        <v/>
      </c>
      <c r="P155" s="159"/>
      <c r="Q155" s="23"/>
      <c r="R155" s="23"/>
      <c r="S155" s="23"/>
      <c r="T155" s="23"/>
      <c r="U155" s="23"/>
      <c r="V155" s="23"/>
      <c r="W155" s="68"/>
      <c r="X155" s="110"/>
      <c r="Y155" s="160" t="str">
        <f t="shared" si="9"/>
        <v/>
      </c>
      <c r="Z155" s="20"/>
      <c r="AA155" s="165"/>
      <c r="AB155" s="169"/>
      <c r="AC155" s="22"/>
      <c r="AD155" s="22"/>
      <c r="AE155" s="22"/>
      <c r="AF155" s="22"/>
      <c r="AG155" s="22"/>
      <c r="AH155" s="22"/>
      <c r="AI155" s="214"/>
      <c r="AJ155" s="110"/>
      <c r="AK155" s="211" t="str">
        <f t="shared" si="10"/>
        <v/>
      </c>
      <c r="AL155" s="159"/>
      <c r="AM155" s="23"/>
      <c r="AN155" s="23"/>
      <c r="AO155" s="23"/>
      <c r="AP155" s="23"/>
      <c r="AQ155" s="23"/>
      <c r="AR155" s="23"/>
      <c r="AS155" s="68"/>
      <c r="AT155" s="110"/>
      <c r="AU155" s="160" t="str">
        <f t="shared" si="11"/>
        <v/>
      </c>
    </row>
    <row r="156" spans="1:47" ht="24.95" customHeight="1" x14ac:dyDescent="0.25">
      <c r="A156" s="45" t="str">
        <f>IF(Demographics!A156&lt;&gt;"", Demographics!A156, "")</f>
        <v/>
      </c>
      <c r="B156" s="46" t="str">
        <f>IF(Demographics!B156&lt;&gt;"", Demographics!B156, "")</f>
        <v/>
      </c>
      <c r="C156" s="46" t="str">
        <f>IF(Surgical!C156&lt;&gt;"", Surgical!C156, "")</f>
        <v/>
      </c>
      <c r="D156" s="60" t="str">
        <f>IF(Surgical!G156&lt;&gt;"", Surgical!G156, "")</f>
        <v/>
      </c>
      <c r="E156" s="166"/>
      <c r="F156" s="202"/>
      <c r="G156" s="6"/>
      <c r="H156" s="6"/>
      <c r="I156" s="6"/>
      <c r="J156" s="6"/>
      <c r="K156" s="6"/>
      <c r="L156" s="6"/>
      <c r="M156" s="37"/>
      <c r="N156" s="110"/>
      <c r="O156" s="194" t="str">
        <f t="shared" si="8"/>
        <v/>
      </c>
      <c r="P156" s="202"/>
      <c r="Q156" s="6"/>
      <c r="R156" s="6"/>
      <c r="S156" s="6"/>
      <c r="T156" s="6"/>
      <c r="U156" s="6"/>
      <c r="V156" s="6"/>
      <c r="W156" s="37"/>
      <c r="X156" s="110"/>
      <c r="Y156" s="158" t="str">
        <f t="shared" si="9"/>
        <v/>
      </c>
      <c r="Z156" s="20"/>
      <c r="AA156" s="166"/>
      <c r="AB156" s="202"/>
      <c r="AC156" s="6"/>
      <c r="AD156" s="6"/>
      <c r="AE156" s="6"/>
      <c r="AF156" s="6"/>
      <c r="AG156" s="6"/>
      <c r="AH156" s="6"/>
      <c r="AI156" s="37"/>
      <c r="AJ156" s="110"/>
      <c r="AK156" s="194" t="str">
        <f t="shared" si="10"/>
        <v/>
      </c>
      <c r="AL156" s="202"/>
      <c r="AM156" s="6"/>
      <c r="AN156" s="6"/>
      <c r="AO156" s="6"/>
      <c r="AP156" s="6"/>
      <c r="AQ156" s="6"/>
      <c r="AR156" s="6"/>
      <c r="AS156" s="37"/>
      <c r="AT156" s="110"/>
      <c r="AU156" s="158" t="str">
        <f t="shared" si="11"/>
        <v/>
      </c>
    </row>
    <row r="157" spans="1:47" ht="24.95" customHeight="1" x14ac:dyDescent="0.25">
      <c r="A157" s="43" t="str">
        <f>IF(Demographics!A157&lt;&gt;"", Demographics!A157, "")</f>
        <v/>
      </c>
      <c r="B157" s="11" t="str">
        <f>IF(Demographics!B157&lt;&gt;"", Demographics!B157, "")</f>
        <v/>
      </c>
      <c r="C157" s="11" t="str">
        <f>IF(Surgical!C157&lt;&gt;"", Surgical!C157, "")</f>
        <v/>
      </c>
      <c r="D157" s="59" t="str">
        <f>IF(Surgical!G157&lt;&gt;"", Surgical!G157, "")</f>
        <v/>
      </c>
      <c r="E157" s="165"/>
      <c r="F157" s="169"/>
      <c r="G157" s="22"/>
      <c r="H157" s="22"/>
      <c r="I157" s="22"/>
      <c r="J157" s="22"/>
      <c r="K157" s="22"/>
      <c r="L157" s="22"/>
      <c r="M157" s="214"/>
      <c r="N157" s="110"/>
      <c r="O157" s="211" t="str">
        <f t="shared" si="8"/>
        <v/>
      </c>
      <c r="P157" s="159"/>
      <c r="Q157" s="23"/>
      <c r="R157" s="23"/>
      <c r="S157" s="23"/>
      <c r="T157" s="23"/>
      <c r="U157" s="23"/>
      <c r="V157" s="23"/>
      <c r="W157" s="68"/>
      <c r="X157" s="110"/>
      <c r="Y157" s="160" t="str">
        <f t="shared" si="9"/>
        <v/>
      </c>
      <c r="Z157" s="20"/>
      <c r="AA157" s="165"/>
      <c r="AB157" s="169"/>
      <c r="AC157" s="22"/>
      <c r="AD157" s="22"/>
      <c r="AE157" s="22"/>
      <c r="AF157" s="22"/>
      <c r="AG157" s="22"/>
      <c r="AH157" s="22"/>
      <c r="AI157" s="214"/>
      <c r="AJ157" s="110"/>
      <c r="AK157" s="211" t="str">
        <f t="shared" si="10"/>
        <v/>
      </c>
      <c r="AL157" s="159"/>
      <c r="AM157" s="23"/>
      <c r="AN157" s="23"/>
      <c r="AO157" s="23"/>
      <c r="AP157" s="23"/>
      <c r="AQ157" s="23"/>
      <c r="AR157" s="23"/>
      <c r="AS157" s="68"/>
      <c r="AT157" s="110"/>
      <c r="AU157" s="160" t="str">
        <f t="shared" si="11"/>
        <v/>
      </c>
    </row>
    <row r="158" spans="1:47" ht="24.95" customHeight="1" x14ac:dyDescent="0.25">
      <c r="A158" s="45" t="str">
        <f>IF(Demographics!A158&lt;&gt;"", Demographics!A158, "")</f>
        <v/>
      </c>
      <c r="B158" s="46" t="str">
        <f>IF(Demographics!B158&lt;&gt;"", Demographics!B158, "")</f>
        <v/>
      </c>
      <c r="C158" s="46" t="str">
        <f>IF(Surgical!C158&lt;&gt;"", Surgical!C158, "")</f>
        <v/>
      </c>
      <c r="D158" s="60" t="str">
        <f>IF(Surgical!G158&lt;&gt;"", Surgical!G158, "")</f>
        <v/>
      </c>
      <c r="E158" s="166"/>
      <c r="F158" s="202"/>
      <c r="G158" s="6"/>
      <c r="H158" s="6"/>
      <c r="I158" s="6"/>
      <c r="J158" s="6"/>
      <c r="K158" s="6"/>
      <c r="L158" s="6"/>
      <c r="M158" s="37"/>
      <c r="N158" s="110"/>
      <c r="O158" s="194" t="str">
        <f t="shared" si="8"/>
        <v/>
      </c>
      <c r="P158" s="202"/>
      <c r="Q158" s="6"/>
      <c r="R158" s="6"/>
      <c r="S158" s="6"/>
      <c r="T158" s="6"/>
      <c r="U158" s="6"/>
      <c r="V158" s="6"/>
      <c r="W158" s="37"/>
      <c r="X158" s="110"/>
      <c r="Y158" s="158" t="str">
        <f t="shared" si="9"/>
        <v/>
      </c>
      <c r="Z158" s="20"/>
      <c r="AA158" s="166"/>
      <c r="AB158" s="202"/>
      <c r="AC158" s="6"/>
      <c r="AD158" s="6"/>
      <c r="AE158" s="6"/>
      <c r="AF158" s="6"/>
      <c r="AG158" s="6"/>
      <c r="AH158" s="6"/>
      <c r="AI158" s="37"/>
      <c r="AJ158" s="110"/>
      <c r="AK158" s="194" t="str">
        <f t="shared" si="10"/>
        <v/>
      </c>
      <c r="AL158" s="202"/>
      <c r="AM158" s="6"/>
      <c r="AN158" s="6"/>
      <c r="AO158" s="6"/>
      <c r="AP158" s="6"/>
      <c r="AQ158" s="6"/>
      <c r="AR158" s="6"/>
      <c r="AS158" s="37"/>
      <c r="AT158" s="110"/>
      <c r="AU158" s="158" t="str">
        <f t="shared" si="11"/>
        <v/>
      </c>
    </row>
    <row r="159" spans="1:47" ht="24.95" customHeight="1" x14ac:dyDescent="0.25">
      <c r="A159" s="43" t="str">
        <f>IF(Demographics!A159&lt;&gt;"", Demographics!A159, "")</f>
        <v/>
      </c>
      <c r="B159" s="11" t="str">
        <f>IF(Demographics!B159&lt;&gt;"", Demographics!B159, "")</f>
        <v/>
      </c>
      <c r="C159" s="11" t="str">
        <f>IF(Surgical!C159&lt;&gt;"", Surgical!C159, "")</f>
        <v/>
      </c>
      <c r="D159" s="59" t="str">
        <f>IF(Surgical!G159&lt;&gt;"", Surgical!G159, "")</f>
        <v/>
      </c>
      <c r="E159" s="165"/>
      <c r="F159" s="169"/>
      <c r="G159" s="22"/>
      <c r="H159" s="22"/>
      <c r="I159" s="22"/>
      <c r="J159" s="22"/>
      <c r="K159" s="22"/>
      <c r="L159" s="22"/>
      <c r="M159" s="214"/>
      <c r="N159" s="110"/>
      <c r="O159" s="211" t="str">
        <f t="shared" si="8"/>
        <v/>
      </c>
      <c r="P159" s="159"/>
      <c r="Q159" s="23"/>
      <c r="R159" s="23"/>
      <c r="S159" s="23"/>
      <c r="T159" s="23"/>
      <c r="U159" s="23"/>
      <c r="V159" s="23"/>
      <c r="W159" s="68"/>
      <c r="X159" s="110"/>
      <c r="Y159" s="160" t="str">
        <f t="shared" si="9"/>
        <v/>
      </c>
      <c r="Z159" s="20"/>
      <c r="AA159" s="165"/>
      <c r="AB159" s="169"/>
      <c r="AC159" s="22"/>
      <c r="AD159" s="22"/>
      <c r="AE159" s="22"/>
      <c r="AF159" s="22"/>
      <c r="AG159" s="22"/>
      <c r="AH159" s="22"/>
      <c r="AI159" s="214"/>
      <c r="AJ159" s="110"/>
      <c r="AK159" s="211" t="str">
        <f t="shared" si="10"/>
        <v/>
      </c>
      <c r="AL159" s="159"/>
      <c r="AM159" s="23"/>
      <c r="AN159" s="23"/>
      <c r="AO159" s="23"/>
      <c r="AP159" s="23"/>
      <c r="AQ159" s="23"/>
      <c r="AR159" s="23"/>
      <c r="AS159" s="68"/>
      <c r="AT159" s="110"/>
      <c r="AU159" s="160" t="str">
        <f t="shared" si="11"/>
        <v/>
      </c>
    </row>
    <row r="160" spans="1:47" ht="24.95" customHeight="1" x14ac:dyDescent="0.25">
      <c r="A160" s="45" t="str">
        <f>IF(Demographics!A160&lt;&gt;"", Demographics!A160, "")</f>
        <v/>
      </c>
      <c r="B160" s="46" t="str">
        <f>IF(Demographics!B160&lt;&gt;"", Demographics!B160, "")</f>
        <v/>
      </c>
      <c r="C160" s="46" t="str">
        <f>IF(Surgical!C160&lt;&gt;"", Surgical!C160, "")</f>
        <v/>
      </c>
      <c r="D160" s="60" t="str">
        <f>IF(Surgical!G160&lt;&gt;"", Surgical!G160, "")</f>
        <v/>
      </c>
      <c r="E160" s="166"/>
      <c r="F160" s="202"/>
      <c r="G160" s="6"/>
      <c r="H160" s="6"/>
      <c r="I160" s="6"/>
      <c r="J160" s="6"/>
      <c r="K160" s="6"/>
      <c r="L160" s="6"/>
      <c r="M160" s="37"/>
      <c r="N160" s="110"/>
      <c r="O160" s="194" t="str">
        <f t="shared" si="8"/>
        <v/>
      </c>
      <c r="P160" s="202"/>
      <c r="Q160" s="6"/>
      <c r="R160" s="6"/>
      <c r="S160" s="6"/>
      <c r="T160" s="6"/>
      <c r="U160" s="6"/>
      <c r="V160" s="6"/>
      <c r="W160" s="37"/>
      <c r="X160" s="110"/>
      <c r="Y160" s="158" t="str">
        <f t="shared" si="9"/>
        <v/>
      </c>
      <c r="Z160" s="20"/>
      <c r="AA160" s="166"/>
      <c r="AB160" s="202"/>
      <c r="AC160" s="6"/>
      <c r="AD160" s="6"/>
      <c r="AE160" s="6"/>
      <c r="AF160" s="6"/>
      <c r="AG160" s="6"/>
      <c r="AH160" s="6"/>
      <c r="AI160" s="37"/>
      <c r="AJ160" s="110"/>
      <c r="AK160" s="194" t="str">
        <f t="shared" si="10"/>
        <v/>
      </c>
      <c r="AL160" s="202"/>
      <c r="AM160" s="6"/>
      <c r="AN160" s="6"/>
      <c r="AO160" s="6"/>
      <c r="AP160" s="6"/>
      <c r="AQ160" s="6"/>
      <c r="AR160" s="6"/>
      <c r="AS160" s="37"/>
      <c r="AT160" s="110"/>
      <c r="AU160" s="158" t="str">
        <f t="shared" si="11"/>
        <v/>
      </c>
    </row>
    <row r="161" spans="1:47" ht="24.95" customHeight="1" x14ac:dyDescent="0.25">
      <c r="A161" s="43" t="str">
        <f>IF(Demographics!A161&lt;&gt;"", Demographics!A161, "")</f>
        <v/>
      </c>
      <c r="B161" s="11" t="str">
        <f>IF(Demographics!B161&lt;&gt;"", Demographics!B161, "")</f>
        <v/>
      </c>
      <c r="C161" s="11" t="str">
        <f>IF(Surgical!C161&lt;&gt;"", Surgical!C161, "")</f>
        <v/>
      </c>
      <c r="D161" s="59" t="str">
        <f>IF(Surgical!G161&lt;&gt;"", Surgical!G161, "")</f>
        <v/>
      </c>
      <c r="E161" s="165"/>
      <c r="F161" s="169"/>
      <c r="G161" s="22"/>
      <c r="H161" s="22"/>
      <c r="I161" s="22"/>
      <c r="J161" s="22"/>
      <c r="K161" s="22"/>
      <c r="L161" s="22"/>
      <c r="M161" s="214"/>
      <c r="N161" s="110"/>
      <c r="O161" s="211" t="str">
        <f t="shared" si="8"/>
        <v/>
      </c>
      <c r="P161" s="159"/>
      <c r="Q161" s="23"/>
      <c r="R161" s="23"/>
      <c r="S161" s="23"/>
      <c r="T161" s="23"/>
      <c r="U161" s="23"/>
      <c r="V161" s="23"/>
      <c r="W161" s="68"/>
      <c r="X161" s="110"/>
      <c r="Y161" s="160" t="str">
        <f t="shared" si="9"/>
        <v/>
      </c>
      <c r="Z161" s="20"/>
      <c r="AA161" s="165"/>
      <c r="AB161" s="169"/>
      <c r="AC161" s="22"/>
      <c r="AD161" s="22"/>
      <c r="AE161" s="22"/>
      <c r="AF161" s="22"/>
      <c r="AG161" s="22"/>
      <c r="AH161" s="22"/>
      <c r="AI161" s="214"/>
      <c r="AJ161" s="110"/>
      <c r="AK161" s="211" t="str">
        <f t="shared" si="10"/>
        <v/>
      </c>
      <c r="AL161" s="159"/>
      <c r="AM161" s="23"/>
      <c r="AN161" s="23"/>
      <c r="AO161" s="23"/>
      <c r="AP161" s="23"/>
      <c r="AQ161" s="23"/>
      <c r="AR161" s="23"/>
      <c r="AS161" s="68"/>
      <c r="AT161" s="110"/>
      <c r="AU161" s="160" t="str">
        <f t="shared" si="11"/>
        <v/>
      </c>
    </row>
    <row r="162" spans="1:47" ht="24.95" customHeight="1" x14ac:dyDescent="0.25">
      <c r="A162" s="45" t="str">
        <f>IF(Demographics!A162&lt;&gt;"", Demographics!A162, "")</f>
        <v/>
      </c>
      <c r="B162" s="46" t="str">
        <f>IF(Demographics!B162&lt;&gt;"", Demographics!B162, "")</f>
        <v/>
      </c>
      <c r="C162" s="46" t="str">
        <f>IF(Surgical!C162&lt;&gt;"", Surgical!C162, "")</f>
        <v/>
      </c>
      <c r="D162" s="60" t="str">
        <f>IF(Surgical!G162&lt;&gt;"", Surgical!G162, "")</f>
        <v/>
      </c>
      <c r="E162" s="166"/>
      <c r="F162" s="202"/>
      <c r="G162" s="6"/>
      <c r="H162" s="6"/>
      <c r="I162" s="6"/>
      <c r="J162" s="6"/>
      <c r="K162" s="6"/>
      <c r="L162" s="6"/>
      <c r="M162" s="37"/>
      <c r="N162" s="110"/>
      <c r="O162" s="194" t="str">
        <f t="shared" si="8"/>
        <v/>
      </c>
      <c r="P162" s="202"/>
      <c r="Q162" s="6"/>
      <c r="R162" s="6"/>
      <c r="S162" s="6"/>
      <c r="T162" s="6"/>
      <c r="U162" s="6"/>
      <c r="V162" s="6"/>
      <c r="W162" s="37"/>
      <c r="X162" s="110"/>
      <c r="Y162" s="158" t="str">
        <f t="shared" si="9"/>
        <v/>
      </c>
      <c r="Z162" s="20"/>
      <c r="AA162" s="166"/>
      <c r="AB162" s="202"/>
      <c r="AC162" s="6"/>
      <c r="AD162" s="6"/>
      <c r="AE162" s="6"/>
      <c r="AF162" s="6"/>
      <c r="AG162" s="6"/>
      <c r="AH162" s="6"/>
      <c r="AI162" s="37"/>
      <c r="AJ162" s="110"/>
      <c r="AK162" s="194" t="str">
        <f t="shared" si="10"/>
        <v/>
      </c>
      <c r="AL162" s="202"/>
      <c r="AM162" s="6"/>
      <c r="AN162" s="6"/>
      <c r="AO162" s="6"/>
      <c r="AP162" s="6"/>
      <c r="AQ162" s="6"/>
      <c r="AR162" s="6"/>
      <c r="AS162" s="37"/>
      <c r="AT162" s="110"/>
      <c r="AU162" s="158" t="str">
        <f t="shared" si="11"/>
        <v/>
      </c>
    </row>
    <row r="163" spans="1:47" ht="24.95" customHeight="1" x14ac:dyDescent="0.25">
      <c r="A163" s="43" t="str">
        <f>IF(Demographics!A163&lt;&gt;"", Demographics!A163, "")</f>
        <v/>
      </c>
      <c r="B163" s="11" t="str">
        <f>IF(Demographics!B163&lt;&gt;"", Demographics!B163, "")</f>
        <v/>
      </c>
      <c r="C163" s="11" t="str">
        <f>IF(Surgical!C163&lt;&gt;"", Surgical!C163, "")</f>
        <v/>
      </c>
      <c r="D163" s="59" t="str">
        <f>IF(Surgical!G163&lt;&gt;"", Surgical!G163, "")</f>
        <v/>
      </c>
      <c r="E163" s="165"/>
      <c r="F163" s="169"/>
      <c r="G163" s="22"/>
      <c r="H163" s="22"/>
      <c r="I163" s="22"/>
      <c r="J163" s="22"/>
      <c r="K163" s="22"/>
      <c r="L163" s="22"/>
      <c r="M163" s="214"/>
      <c r="N163" s="110"/>
      <c r="O163" s="211" t="str">
        <f t="shared" si="8"/>
        <v/>
      </c>
      <c r="P163" s="159"/>
      <c r="Q163" s="23"/>
      <c r="R163" s="23"/>
      <c r="S163" s="23"/>
      <c r="T163" s="23"/>
      <c r="U163" s="23"/>
      <c r="V163" s="23"/>
      <c r="W163" s="68"/>
      <c r="X163" s="110"/>
      <c r="Y163" s="160" t="str">
        <f t="shared" si="9"/>
        <v/>
      </c>
      <c r="Z163" s="20"/>
      <c r="AA163" s="165"/>
      <c r="AB163" s="169"/>
      <c r="AC163" s="22"/>
      <c r="AD163" s="22"/>
      <c r="AE163" s="22"/>
      <c r="AF163" s="22"/>
      <c r="AG163" s="22"/>
      <c r="AH163" s="22"/>
      <c r="AI163" s="214"/>
      <c r="AJ163" s="110"/>
      <c r="AK163" s="211" t="str">
        <f t="shared" si="10"/>
        <v/>
      </c>
      <c r="AL163" s="159"/>
      <c r="AM163" s="23"/>
      <c r="AN163" s="23"/>
      <c r="AO163" s="23"/>
      <c r="AP163" s="23"/>
      <c r="AQ163" s="23"/>
      <c r="AR163" s="23"/>
      <c r="AS163" s="68"/>
      <c r="AT163" s="110"/>
      <c r="AU163" s="160" t="str">
        <f t="shared" si="11"/>
        <v/>
      </c>
    </row>
    <row r="164" spans="1:47" ht="24.95" customHeight="1" x14ac:dyDescent="0.25">
      <c r="A164" s="45" t="str">
        <f>IF(Demographics!A164&lt;&gt;"", Demographics!A164, "")</f>
        <v/>
      </c>
      <c r="B164" s="46" t="str">
        <f>IF(Demographics!B164&lt;&gt;"", Demographics!B164, "")</f>
        <v/>
      </c>
      <c r="C164" s="46" t="str">
        <f>IF(Surgical!C164&lt;&gt;"", Surgical!C164, "")</f>
        <v/>
      </c>
      <c r="D164" s="60" t="str">
        <f>IF(Surgical!G164&lt;&gt;"", Surgical!G164, "")</f>
        <v/>
      </c>
      <c r="E164" s="166"/>
      <c r="F164" s="202"/>
      <c r="G164" s="6"/>
      <c r="H164" s="6"/>
      <c r="I164" s="6"/>
      <c r="J164" s="6"/>
      <c r="K164" s="6"/>
      <c r="L164" s="6"/>
      <c r="M164" s="37"/>
      <c r="N164" s="110"/>
      <c r="O164" s="194" t="str">
        <f t="shared" si="8"/>
        <v/>
      </c>
      <c r="P164" s="202"/>
      <c r="Q164" s="6"/>
      <c r="R164" s="6"/>
      <c r="S164" s="6"/>
      <c r="T164" s="6"/>
      <c r="U164" s="6"/>
      <c r="V164" s="6"/>
      <c r="W164" s="37"/>
      <c r="X164" s="110"/>
      <c r="Y164" s="158" t="str">
        <f t="shared" si="9"/>
        <v/>
      </c>
      <c r="Z164" s="20"/>
      <c r="AA164" s="166"/>
      <c r="AB164" s="202"/>
      <c r="AC164" s="6"/>
      <c r="AD164" s="6"/>
      <c r="AE164" s="6"/>
      <c r="AF164" s="6"/>
      <c r="AG164" s="6"/>
      <c r="AH164" s="6"/>
      <c r="AI164" s="37"/>
      <c r="AJ164" s="110"/>
      <c r="AK164" s="194" t="str">
        <f t="shared" si="10"/>
        <v/>
      </c>
      <c r="AL164" s="202"/>
      <c r="AM164" s="6"/>
      <c r="AN164" s="6"/>
      <c r="AO164" s="6"/>
      <c r="AP164" s="6"/>
      <c r="AQ164" s="6"/>
      <c r="AR164" s="6"/>
      <c r="AS164" s="37"/>
      <c r="AT164" s="110"/>
      <c r="AU164" s="158" t="str">
        <f t="shared" si="11"/>
        <v/>
      </c>
    </row>
    <row r="165" spans="1:47" ht="24.95" customHeight="1" x14ac:dyDescent="0.25">
      <c r="A165" s="43" t="str">
        <f>IF(Demographics!A165&lt;&gt;"", Demographics!A165, "")</f>
        <v/>
      </c>
      <c r="B165" s="11" t="str">
        <f>IF(Demographics!B165&lt;&gt;"", Demographics!B165, "")</f>
        <v/>
      </c>
      <c r="C165" s="11" t="str">
        <f>IF(Surgical!C165&lt;&gt;"", Surgical!C165, "")</f>
        <v/>
      </c>
      <c r="D165" s="59" t="str">
        <f>IF(Surgical!G165&lt;&gt;"", Surgical!G165, "")</f>
        <v/>
      </c>
      <c r="E165" s="165"/>
      <c r="F165" s="169"/>
      <c r="G165" s="22"/>
      <c r="H165" s="22"/>
      <c r="I165" s="22"/>
      <c r="J165" s="22"/>
      <c r="K165" s="22"/>
      <c r="L165" s="22"/>
      <c r="M165" s="214"/>
      <c r="N165" s="110"/>
      <c r="O165" s="211" t="str">
        <f t="shared" si="8"/>
        <v/>
      </c>
      <c r="P165" s="159"/>
      <c r="Q165" s="23"/>
      <c r="R165" s="23"/>
      <c r="S165" s="23"/>
      <c r="T165" s="23"/>
      <c r="U165" s="23"/>
      <c r="V165" s="23"/>
      <c r="W165" s="68"/>
      <c r="X165" s="110"/>
      <c r="Y165" s="160" t="str">
        <f t="shared" si="9"/>
        <v/>
      </c>
      <c r="Z165" s="20"/>
      <c r="AA165" s="165"/>
      <c r="AB165" s="169"/>
      <c r="AC165" s="22"/>
      <c r="AD165" s="22"/>
      <c r="AE165" s="22"/>
      <c r="AF165" s="22"/>
      <c r="AG165" s="22"/>
      <c r="AH165" s="22"/>
      <c r="AI165" s="214"/>
      <c r="AJ165" s="110"/>
      <c r="AK165" s="211" t="str">
        <f t="shared" si="10"/>
        <v/>
      </c>
      <c r="AL165" s="159"/>
      <c r="AM165" s="23"/>
      <c r="AN165" s="23"/>
      <c r="AO165" s="23"/>
      <c r="AP165" s="23"/>
      <c r="AQ165" s="23"/>
      <c r="AR165" s="23"/>
      <c r="AS165" s="68"/>
      <c r="AT165" s="110"/>
      <c r="AU165" s="160" t="str">
        <f t="shared" si="11"/>
        <v/>
      </c>
    </row>
    <row r="166" spans="1:47" ht="24.95" customHeight="1" x14ac:dyDescent="0.25">
      <c r="A166" s="45" t="str">
        <f>IF(Demographics!A166&lt;&gt;"", Demographics!A166, "")</f>
        <v/>
      </c>
      <c r="B166" s="46" t="str">
        <f>IF(Demographics!B166&lt;&gt;"", Demographics!B166, "")</f>
        <v/>
      </c>
      <c r="C166" s="46" t="str">
        <f>IF(Surgical!C166&lt;&gt;"", Surgical!C166, "")</f>
        <v/>
      </c>
      <c r="D166" s="60" t="str">
        <f>IF(Surgical!G166&lt;&gt;"", Surgical!G166, "")</f>
        <v/>
      </c>
      <c r="E166" s="166"/>
      <c r="F166" s="202"/>
      <c r="G166" s="6"/>
      <c r="H166" s="6"/>
      <c r="I166" s="6"/>
      <c r="J166" s="6"/>
      <c r="K166" s="6"/>
      <c r="L166" s="6"/>
      <c r="M166" s="37"/>
      <c r="N166" s="110"/>
      <c r="O166" s="194" t="str">
        <f t="shared" si="8"/>
        <v/>
      </c>
      <c r="P166" s="202"/>
      <c r="Q166" s="6"/>
      <c r="R166" s="6"/>
      <c r="S166" s="6"/>
      <c r="T166" s="6"/>
      <c r="U166" s="6"/>
      <c r="V166" s="6"/>
      <c r="W166" s="37"/>
      <c r="X166" s="110"/>
      <c r="Y166" s="158" t="str">
        <f t="shared" si="9"/>
        <v/>
      </c>
      <c r="Z166" s="20"/>
      <c r="AA166" s="166"/>
      <c r="AB166" s="202"/>
      <c r="AC166" s="6"/>
      <c r="AD166" s="6"/>
      <c r="AE166" s="6"/>
      <c r="AF166" s="6"/>
      <c r="AG166" s="6"/>
      <c r="AH166" s="6"/>
      <c r="AI166" s="37"/>
      <c r="AJ166" s="110"/>
      <c r="AK166" s="194" t="str">
        <f t="shared" si="10"/>
        <v/>
      </c>
      <c r="AL166" s="202"/>
      <c r="AM166" s="6"/>
      <c r="AN166" s="6"/>
      <c r="AO166" s="6"/>
      <c r="AP166" s="6"/>
      <c r="AQ166" s="6"/>
      <c r="AR166" s="6"/>
      <c r="AS166" s="37"/>
      <c r="AT166" s="110"/>
      <c r="AU166" s="158" t="str">
        <f t="shared" si="11"/>
        <v/>
      </c>
    </row>
    <row r="167" spans="1:47" ht="24.95" customHeight="1" x14ac:dyDescent="0.25">
      <c r="A167" s="43" t="str">
        <f>IF(Demographics!A167&lt;&gt;"", Demographics!A167, "")</f>
        <v/>
      </c>
      <c r="B167" s="11" t="str">
        <f>IF(Demographics!B167&lt;&gt;"", Demographics!B167, "")</f>
        <v/>
      </c>
      <c r="C167" s="11" t="str">
        <f>IF(Surgical!C167&lt;&gt;"", Surgical!C167, "")</f>
        <v/>
      </c>
      <c r="D167" s="59" t="str">
        <f>IF(Surgical!G167&lt;&gt;"", Surgical!G167, "")</f>
        <v/>
      </c>
      <c r="E167" s="165"/>
      <c r="F167" s="169"/>
      <c r="G167" s="22"/>
      <c r="H167" s="22"/>
      <c r="I167" s="22"/>
      <c r="J167" s="22"/>
      <c r="K167" s="22"/>
      <c r="L167" s="22"/>
      <c r="M167" s="214"/>
      <c r="N167" s="110"/>
      <c r="O167" s="211" t="str">
        <f t="shared" si="8"/>
        <v/>
      </c>
      <c r="P167" s="159"/>
      <c r="Q167" s="23"/>
      <c r="R167" s="23"/>
      <c r="S167" s="23"/>
      <c r="T167" s="23"/>
      <c r="U167" s="23"/>
      <c r="V167" s="23"/>
      <c r="W167" s="68"/>
      <c r="X167" s="110"/>
      <c r="Y167" s="160" t="str">
        <f t="shared" si="9"/>
        <v/>
      </c>
      <c r="Z167" s="20"/>
      <c r="AA167" s="165"/>
      <c r="AB167" s="169"/>
      <c r="AC167" s="22"/>
      <c r="AD167" s="22"/>
      <c r="AE167" s="22"/>
      <c r="AF167" s="22"/>
      <c r="AG167" s="22"/>
      <c r="AH167" s="22"/>
      <c r="AI167" s="214"/>
      <c r="AJ167" s="110"/>
      <c r="AK167" s="211" t="str">
        <f t="shared" si="10"/>
        <v/>
      </c>
      <c r="AL167" s="159"/>
      <c r="AM167" s="23"/>
      <c r="AN167" s="23"/>
      <c r="AO167" s="23"/>
      <c r="AP167" s="23"/>
      <c r="AQ167" s="23"/>
      <c r="AR167" s="23"/>
      <c r="AS167" s="68"/>
      <c r="AT167" s="110"/>
      <c r="AU167" s="160" t="str">
        <f t="shared" si="11"/>
        <v/>
      </c>
    </row>
    <row r="168" spans="1:47" ht="24.95" customHeight="1" x14ac:dyDescent="0.25">
      <c r="A168" s="45" t="str">
        <f>IF(Demographics!A168&lt;&gt;"", Demographics!A168, "")</f>
        <v/>
      </c>
      <c r="B168" s="46" t="str">
        <f>IF(Demographics!B168&lt;&gt;"", Demographics!B168, "")</f>
        <v/>
      </c>
      <c r="C168" s="46" t="str">
        <f>IF(Surgical!C168&lt;&gt;"", Surgical!C168, "")</f>
        <v/>
      </c>
      <c r="D168" s="60" t="str">
        <f>IF(Surgical!G168&lt;&gt;"", Surgical!G168, "")</f>
        <v/>
      </c>
      <c r="E168" s="166"/>
      <c r="F168" s="202"/>
      <c r="G168" s="6"/>
      <c r="H168" s="6"/>
      <c r="I168" s="6"/>
      <c r="J168" s="6"/>
      <c r="K168" s="6"/>
      <c r="L168" s="6"/>
      <c r="M168" s="37"/>
      <c r="N168" s="110"/>
      <c r="O168" s="194" t="str">
        <f t="shared" si="8"/>
        <v/>
      </c>
      <c r="P168" s="202"/>
      <c r="Q168" s="6"/>
      <c r="R168" s="6"/>
      <c r="S168" s="6"/>
      <c r="T168" s="6"/>
      <c r="U168" s="6"/>
      <c r="V168" s="6"/>
      <c r="W168" s="37"/>
      <c r="X168" s="110"/>
      <c r="Y168" s="158" t="str">
        <f t="shared" si="9"/>
        <v/>
      </c>
      <c r="Z168" s="20"/>
      <c r="AA168" s="166"/>
      <c r="AB168" s="202"/>
      <c r="AC168" s="6"/>
      <c r="AD168" s="6"/>
      <c r="AE168" s="6"/>
      <c r="AF168" s="6"/>
      <c r="AG168" s="6"/>
      <c r="AH168" s="6"/>
      <c r="AI168" s="37"/>
      <c r="AJ168" s="110"/>
      <c r="AK168" s="194" t="str">
        <f t="shared" si="10"/>
        <v/>
      </c>
      <c r="AL168" s="202"/>
      <c r="AM168" s="6"/>
      <c r="AN168" s="6"/>
      <c r="AO168" s="6"/>
      <c r="AP168" s="6"/>
      <c r="AQ168" s="6"/>
      <c r="AR168" s="6"/>
      <c r="AS168" s="37"/>
      <c r="AT168" s="110"/>
      <c r="AU168" s="158" t="str">
        <f t="shared" si="11"/>
        <v/>
      </c>
    </row>
    <row r="169" spans="1:47" ht="24.95" customHeight="1" x14ac:dyDescent="0.25">
      <c r="A169" s="43" t="str">
        <f>IF(Demographics!A169&lt;&gt;"", Demographics!A169, "")</f>
        <v/>
      </c>
      <c r="B169" s="11" t="str">
        <f>IF(Demographics!B169&lt;&gt;"", Demographics!B169, "")</f>
        <v/>
      </c>
      <c r="C169" s="11" t="str">
        <f>IF(Surgical!C169&lt;&gt;"", Surgical!C169, "")</f>
        <v/>
      </c>
      <c r="D169" s="59" t="str">
        <f>IF(Surgical!G169&lt;&gt;"", Surgical!G169, "")</f>
        <v/>
      </c>
      <c r="E169" s="165"/>
      <c r="F169" s="169"/>
      <c r="G169" s="22"/>
      <c r="H169" s="22"/>
      <c r="I169" s="22"/>
      <c r="J169" s="22"/>
      <c r="K169" s="22"/>
      <c r="L169" s="22"/>
      <c r="M169" s="214"/>
      <c r="N169" s="110"/>
      <c r="O169" s="211" t="str">
        <f t="shared" si="8"/>
        <v/>
      </c>
      <c r="P169" s="159"/>
      <c r="Q169" s="23"/>
      <c r="R169" s="23"/>
      <c r="S169" s="23"/>
      <c r="T169" s="23"/>
      <c r="U169" s="23"/>
      <c r="V169" s="23"/>
      <c r="W169" s="68"/>
      <c r="X169" s="110"/>
      <c r="Y169" s="160" t="str">
        <f t="shared" si="9"/>
        <v/>
      </c>
      <c r="Z169" s="20"/>
      <c r="AA169" s="165"/>
      <c r="AB169" s="169"/>
      <c r="AC169" s="22"/>
      <c r="AD169" s="22"/>
      <c r="AE169" s="22"/>
      <c r="AF169" s="22"/>
      <c r="AG169" s="22"/>
      <c r="AH169" s="22"/>
      <c r="AI169" s="214"/>
      <c r="AJ169" s="110"/>
      <c r="AK169" s="211" t="str">
        <f t="shared" si="10"/>
        <v/>
      </c>
      <c r="AL169" s="159"/>
      <c r="AM169" s="23"/>
      <c r="AN169" s="23"/>
      <c r="AO169" s="23"/>
      <c r="AP169" s="23"/>
      <c r="AQ169" s="23"/>
      <c r="AR169" s="23"/>
      <c r="AS169" s="68"/>
      <c r="AT169" s="110"/>
      <c r="AU169" s="160" t="str">
        <f t="shared" si="11"/>
        <v/>
      </c>
    </row>
    <row r="170" spans="1:47" ht="24.95" customHeight="1" x14ac:dyDescent="0.25">
      <c r="A170" s="45" t="str">
        <f>IF(Demographics!A170&lt;&gt;"", Demographics!A170, "")</f>
        <v/>
      </c>
      <c r="B170" s="46" t="str">
        <f>IF(Demographics!B170&lt;&gt;"", Demographics!B170, "")</f>
        <v/>
      </c>
      <c r="C170" s="46" t="str">
        <f>IF(Surgical!C170&lt;&gt;"", Surgical!C170, "")</f>
        <v/>
      </c>
      <c r="D170" s="60" t="str">
        <f>IF(Surgical!G170&lt;&gt;"", Surgical!G170, "")</f>
        <v/>
      </c>
      <c r="E170" s="166"/>
      <c r="F170" s="202"/>
      <c r="G170" s="6"/>
      <c r="H170" s="6"/>
      <c r="I170" s="6"/>
      <c r="J170" s="6"/>
      <c r="K170" s="6"/>
      <c r="L170" s="6"/>
      <c r="M170" s="37"/>
      <c r="N170" s="110"/>
      <c r="O170" s="194" t="str">
        <f t="shared" si="8"/>
        <v/>
      </c>
      <c r="P170" s="202"/>
      <c r="Q170" s="6"/>
      <c r="R170" s="6"/>
      <c r="S170" s="6"/>
      <c r="T170" s="6"/>
      <c r="U170" s="6"/>
      <c r="V170" s="6"/>
      <c r="W170" s="37"/>
      <c r="X170" s="110"/>
      <c r="Y170" s="158" t="str">
        <f t="shared" si="9"/>
        <v/>
      </c>
      <c r="Z170" s="20"/>
      <c r="AA170" s="166"/>
      <c r="AB170" s="202"/>
      <c r="AC170" s="6"/>
      <c r="AD170" s="6"/>
      <c r="AE170" s="6"/>
      <c r="AF170" s="6"/>
      <c r="AG170" s="6"/>
      <c r="AH170" s="6"/>
      <c r="AI170" s="37"/>
      <c r="AJ170" s="110"/>
      <c r="AK170" s="194" t="str">
        <f t="shared" si="10"/>
        <v/>
      </c>
      <c r="AL170" s="202"/>
      <c r="AM170" s="6"/>
      <c r="AN170" s="6"/>
      <c r="AO170" s="6"/>
      <c r="AP170" s="6"/>
      <c r="AQ170" s="6"/>
      <c r="AR170" s="6"/>
      <c r="AS170" s="37"/>
      <c r="AT170" s="110"/>
      <c r="AU170" s="158" t="str">
        <f t="shared" si="11"/>
        <v/>
      </c>
    </row>
    <row r="171" spans="1:47" ht="24.95" customHeight="1" x14ac:dyDescent="0.25">
      <c r="A171" s="43" t="str">
        <f>IF(Demographics!A171&lt;&gt;"", Demographics!A171, "")</f>
        <v/>
      </c>
      <c r="B171" s="11" t="str">
        <f>IF(Demographics!B171&lt;&gt;"", Demographics!B171, "")</f>
        <v/>
      </c>
      <c r="C171" s="11" t="str">
        <f>IF(Surgical!C171&lt;&gt;"", Surgical!C171, "")</f>
        <v/>
      </c>
      <c r="D171" s="59" t="str">
        <f>IF(Surgical!G171&lt;&gt;"", Surgical!G171, "")</f>
        <v/>
      </c>
      <c r="E171" s="165"/>
      <c r="F171" s="169"/>
      <c r="G171" s="22"/>
      <c r="H171" s="22"/>
      <c r="I171" s="22"/>
      <c r="J171" s="22"/>
      <c r="K171" s="22"/>
      <c r="L171" s="22"/>
      <c r="M171" s="214"/>
      <c r="N171" s="110"/>
      <c r="O171" s="211" t="str">
        <f t="shared" si="8"/>
        <v/>
      </c>
      <c r="P171" s="159"/>
      <c r="Q171" s="23"/>
      <c r="R171" s="23"/>
      <c r="S171" s="23"/>
      <c r="T171" s="23"/>
      <c r="U171" s="23"/>
      <c r="V171" s="23"/>
      <c r="W171" s="68"/>
      <c r="X171" s="110"/>
      <c r="Y171" s="160" t="str">
        <f t="shared" si="9"/>
        <v/>
      </c>
      <c r="Z171" s="20"/>
      <c r="AA171" s="165"/>
      <c r="AB171" s="169"/>
      <c r="AC171" s="22"/>
      <c r="AD171" s="22"/>
      <c r="AE171" s="22"/>
      <c r="AF171" s="22"/>
      <c r="AG171" s="22"/>
      <c r="AH171" s="22"/>
      <c r="AI171" s="214"/>
      <c r="AJ171" s="110"/>
      <c r="AK171" s="211" t="str">
        <f t="shared" si="10"/>
        <v/>
      </c>
      <c r="AL171" s="159"/>
      <c r="AM171" s="23"/>
      <c r="AN171" s="23"/>
      <c r="AO171" s="23"/>
      <c r="AP171" s="23"/>
      <c r="AQ171" s="23"/>
      <c r="AR171" s="23"/>
      <c r="AS171" s="68"/>
      <c r="AT171" s="110"/>
      <c r="AU171" s="160" t="str">
        <f t="shared" si="11"/>
        <v/>
      </c>
    </row>
    <row r="172" spans="1:47" ht="24.95" customHeight="1" x14ac:dyDescent="0.25">
      <c r="A172" s="45" t="str">
        <f>IF(Demographics!A172&lt;&gt;"", Demographics!A172, "")</f>
        <v/>
      </c>
      <c r="B172" s="46" t="str">
        <f>IF(Demographics!B172&lt;&gt;"", Demographics!B172, "")</f>
        <v/>
      </c>
      <c r="C172" s="46" t="str">
        <f>IF(Surgical!C172&lt;&gt;"", Surgical!C172, "")</f>
        <v/>
      </c>
      <c r="D172" s="60" t="str">
        <f>IF(Surgical!G172&lt;&gt;"", Surgical!G172, "")</f>
        <v/>
      </c>
      <c r="E172" s="166"/>
      <c r="F172" s="202"/>
      <c r="G172" s="6"/>
      <c r="H172" s="6"/>
      <c r="I172" s="6"/>
      <c r="J172" s="6"/>
      <c r="K172" s="6"/>
      <c r="L172" s="6"/>
      <c r="M172" s="37"/>
      <c r="N172" s="110"/>
      <c r="O172" s="194" t="str">
        <f t="shared" si="8"/>
        <v/>
      </c>
      <c r="P172" s="202"/>
      <c r="Q172" s="6"/>
      <c r="R172" s="6"/>
      <c r="S172" s="6"/>
      <c r="T172" s="6"/>
      <c r="U172" s="6"/>
      <c r="V172" s="6"/>
      <c r="W172" s="37"/>
      <c r="X172" s="110"/>
      <c r="Y172" s="158" t="str">
        <f t="shared" si="9"/>
        <v/>
      </c>
      <c r="Z172" s="20"/>
      <c r="AA172" s="166"/>
      <c r="AB172" s="202"/>
      <c r="AC172" s="6"/>
      <c r="AD172" s="6"/>
      <c r="AE172" s="6"/>
      <c r="AF172" s="6"/>
      <c r="AG172" s="6"/>
      <c r="AH172" s="6"/>
      <c r="AI172" s="37"/>
      <c r="AJ172" s="110"/>
      <c r="AK172" s="194" t="str">
        <f t="shared" si="10"/>
        <v/>
      </c>
      <c r="AL172" s="202"/>
      <c r="AM172" s="6"/>
      <c r="AN172" s="6"/>
      <c r="AO172" s="6"/>
      <c r="AP172" s="6"/>
      <c r="AQ172" s="6"/>
      <c r="AR172" s="6"/>
      <c r="AS172" s="37"/>
      <c r="AT172" s="110"/>
      <c r="AU172" s="158" t="str">
        <f t="shared" si="11"/>
        <v/>
      </c>
    </row>
    <row r="173" spans="1:47" ht="24.95" customHeight="1" x14ac:dyDescent="0.25">
      <c r="A173" s="43" t="str">
        <f>IF(Demographics!A173&lt;&gt;"", Demographics!A173, "")</f>
        <v/>
      </c>
      <c r="B173" s="11" t="str">
        <f>IF(Demographics!B173&lt;&gt;"", Demographics!B173, "")</f>
        <v/>
      </c>
      <c r="C173" s="11" t="str">
        <f>IF(Surgical!C173&lt;&gt;"", Surgical!C173, "")</f>
        <v/>
      </c>
      <c r="D173" s="59" t="str">
        <f>IF(Surgical!G173&lt;&gt;"", Surgical!G173, "")</f>
        <v/>
      </c>
      <c r="E173" s="165"/>
      <c r="F173" s="169"/>
      <c r="G173" s="22"/>
      <c r="H173" s="22"/>
      <c r="I173" s="22"/>
      <c r="J173" s="22"/>
      <c r="K173" s="22"/>
      <c r="L173" s="22"/>
      <c r="M173" s="214"/>
      <c r="N173" s="110"/>
      <c r="O173" s="211" t="str">
        <f t="shared" si="8"/>
        <v/>
      </c>
      <c r="P173" s="159"/>
      <c r="Q173" s="23"/>
      <c r="R173" s="23"/>
      <c r="S173" s="23"/>
      <c r="T173" s="23"/>
      <c r="U173" s="23"/>
      <c r="V173" s="23"/>
      <c r="W173" s="68"/>
      <c r="X173" s="110"/>
      <c r="Y173" s="160" t="str">
        <f t="shared" si="9"/>
        <v/>
      </c>
      <c r="Z173" s="20"/>
      <c r="AA173" s="165"/>
      <c r="AB173" s="169"/>
      <c r="AC173" s="22"/>
      <c r="AD173" s="22"/>
      <c r="AE173" s="22"/>
      <c r="AF173" s="22"/>
      <c r="AG173" s="22"/>
      <c r="AH173" s="22"/>
      <c r="AI173" s="214"/>
      <c r="AJ173" s="110"/>
      <c r="AK173" s="211" t="str">
        <f t="shared" si="10"/>
        <v/>
      </c>
      <c r="AL173" s="159"/>
      <c r="AM173" s="23"/>
      <c r="AN173" s="23"/>
      <c r="AO173" s="23"/>
      <c r="AP173" s="23"/>
      <c r="AQ173" s="23"/>
      <c r="AR173" s="23"/>
      <c r="AS173" s="68"/>
      <c r="AT173" s="110"/>
      <c r="AU173" s="160" t="str">
        <f t="shared" si="11"/>
        <v/>
      </c>
    </row>
    <row r="174" spans="1:47" ht="24.95" customHeight="1" x14ac:dyDescent="0.25">
      <c r="A174" s="45" t="str">
        <f>IF(Demographics!A174&lt;&gt;"", Demographics!A174, "")</f>
        <v/>
      </c>
      <c r="B174" s="46" t="str">
        <f>IF(Demographics!B174&lt;&gt;"", Demographics!B174, "")</f>
        <v/>
      </c>
      <c r="C174" s="46" t="str">
        <f>IF(Surgical!C174&lt;&gt;"", Surgical!C174, "")</f>
        <v/>
      </c>
      <c r="D174" s="60" t="str">
        <f>IF(Surgical!G174&lt;&gt;"", Surgical!G174, "")</f>
        <v/>
      </c>
      <c r="E174" s="166"/>
      <c r="F174" s="202"/>
      <c r="G174" s="6"/>
      <c r="H174" s="6"/>
      <c r="I174" s="6"/>
      <c r="J174" s="6"/>
      <c r="K174" s="6"/>
      <c r="L174" s="6"/>
      <c r="M174" s="37"/>
      <c r="N174" s="110"/>
      <c r="O174" s="194" t="str">
        <f t="shared" si="8"/>
        <v/>
      </c>
      <c r="P174" s="202"/>
      <c r="Q174" s="6"/>
      <c r="R174" s="6"/>
      <c r="S174" s="6"/>
      <c r="T174" s="6"/>
      <c r="U174" s="6"/>
      <c r="V174" s="6"/>
      <c r="W174" s="37"/>
      <c r="X174" s="110"/>
      <c r="Y174" s="158" t="str">
        <f t="shared" si="9"/>
        <v/>
      </c>
      <c r="Z174" s="20"/>
      <c r="AA174" s="166"/>
      <c r="AB174" s="202"/>
      <c r="AC174" s="6"/>
      <c r="AD174" s="6"/>
      <c r="AE174" s="6"/>
      <c r="AF174" s="6"/>
      <c r="AG174" s="6"/>
      <c r="AH174" s="6"/>
      <c r="AI174" s="37"/>
      <c r="AJ174" s="110"/>
      <c r="AK174" s="194" t="str">
        <f t="shared" si="10"/>
        <v/>
      </c>
      <c r="AL174" s="202"/>
      <c r="AM174" s="6"/>
      <c r="AN174" s="6"/>
      <c r="AO174" s="6"/>
      <c r="AP174" s="6"/>
      <c r="AQ174" s="6"/>
      <c r="AR174" s="6"/>
      <c r="AS174" s="37"/>
      <c r="AT174" s="110"/>
      <c r="AU174" s="158" t="str">
        <f t="shared" si="11"/>
        <v/>
      </c>
    </row>
    <row r="175" spans="1:47" ht="24.95" customHeight="1" x14ac:dyDescent="0.25">
      <c r="A175" s="43" t="str">
        <f>IF(Demographics!A175&lt;&gt;"", Demographics!A175, "")</f>
        <v/>
      </c>
      <c r="B175" s="11" t="str">
        <f>IF(Demographics!B175&lt;&gt;"", Demographics!B175, "")</f>
        <v/>
      </c>
      <c r="C175" s="11" t="str">
        <f>IF(Surgical!C175&lt;&gt;"", Surgical!C175, "")</f>
        <v/>
      </c>
      <c r="D175" s="59" t="str">
        <f>IF(Surgical!G175&lt;&gt;"", Surgical!G175, "")</f>
        <v/>
      </c>
      <c r="E175" s="165"/>
      <c r="F175" s="169"/>
      <c r="G175" s="22"/>
      <c r="H175" s="22"/>
      <c r="I175" s="22"/>
      <c r="J175" s="22"/>
      <c r="K175" s="22"/>
      <c r="L175" s="22"/>
      <c r="M175" s="214"/>
      <c r="N175" s="110"/>
      <c r="O175" s="211" t="str">
        <f t="shared" si="8"/>
        <v/>
      </c>
      <c r="P175" s="159"/>
      <c r="Q175" s="23"/>
      <c r="R175" s="23"/>
      <c r="S175" s="23"/>
      <c r="T175" s="23"/>
      <c r="U175" s="23"/>
      <c r="V175" s="23"/>
      <c r="W175" s="68"/>
      <c r="X175" s="110"/>
      <c r="Y175" s="160" t="str">
        <f t="shared" si="9"/>
        <v/>
      </c>
      <c r="Z175" s="20"/>
      <c r="AA175" s="165"/>
      <c r="AB175" s="169"/>
      <c r="AC175" s="22"/>
      <c r="AD175" s="22"/>
      <c r="AE175" s="22"/>
      <c r="AF175" s="22"/>
      <c r="AG175" s="22"/>
      <c r="AH175" s="22"/>
      <c r="AI175" s="214"/>
      <c r="AJ175" s="110"/>
      <c r="AK175" s="211" t="str">
        <f t="shared" si="10"/>
        <v/>
      </c>
      <c r="AL175" s="159"/>
      <c r="AM175" s="23"/>
      <c r="AN175" s="23"/>
      <c r="AO175" s="23"/>
      <c r="AP175" s="23"/>
      <c r="AQ175" s="23"/>
      <c r="AR175" s="23"/>
      <c r="AS175" s="68"/>
      <c r="AT175" s="110"/>
      <c r="AU175" s="160" t="str">
        <f t="shared" si="11"/>
        <v/>
      </c>
    </row>
    <row r="176" spans="1:47" ht="24.95" customHeight="1" x14ac:dyDescent="0.25">
      <c r="A176" s="45" t="str">
        <f>IF(Demographics!A176&lt;&gt;"", Demographics!A176, "")</f>
        <v/>
      </c>
      <c r="B176" s="46" t="str">
        <f>IF(Demographics!B176&lt;&gt;"", Demographics!B176, "")</f>
        <v/>
      </c>
      <c r="C176" s="46" t="str">
        <f>IF(Surgical!C176&lt;&gt;"", Surgical!C176, "")</f>
        <v/>
      </c>
      <c r="D176" s="60" t="str">
        <f>IF(Surgical!G176&lt;&gt;"", Surgical!G176, "")</f>
        <v/>
      </c>
      <c r="E176" s="166"/>
      <c r="F176" s="202"/>
      <c r="G176" s="6"/>
      <c r="H176" s="6"/>
      <c r="I176" s="6"/>
      <c r="J176" s="6"/>
      <c r="K176" s="6"/>
      <c r="L176" s="6"/>
      <c r="M176" s="37"/>
      <c r="N176" s="110"/>
      <c r="O176" s="194" t="str">
        <f t="shared" si="8"/>
        <v/>
      </c>
      <c r="P176" s="202"/>
      <c r="Q176" s="6"/>
      <c r="R176" s="6"/>
      <c r="S176" s="6"/>
      <c r="T176" s="6"/>
      <c r="U176" s="6"/>
      <c r="V176" s="6"/>
      <c r="W176" s="37"/>
      <c r="X176" s="110"/>
      <c r="Y176" s="158" t="str">
        <f t="shared" si="9"/>
        <v/>
      </c>
      <c r="Z176" s="20"/>
      <c r="AA176" s="166"/>
      <c r="AB176" s="202"/>
      <c r="AC176" s="6"/>
      <c r="AD176" s="6"/>
      <c r="AE176" s="6"/>
      <c r="AF176" s="6"/>
      <c r="AG176" s="6"/>
      <c r="AH176" s="6"/>
      <c r="AI176" s="37"/>
      <c r="AJ176" s="110"/>
      <c r="AK176" s="194" t="str">
        <f t="shared" si="10"/>
        <v/>
      </c>
      <c r="AL176" s="202"/>
      <c r="AM176" s="6"/>
      <c r="AN176" s="6"/>
      <c r="AO176" s="6"/>
      <c r="AP176" s="6"/>
      <c r="AQ176" s="6"/>
      <c r="AR176" s="6"/>
      <c r="AS176" s="37"/>
      <c r="AT176" s="110"/>
      <c r="AU176" s="158" t="str">
        <f t="shared" si="11"/>
        <v/>
      </c>
    </row>
    <row r="177" spans="1:47" ht="24.95" customHeight="1" x14ac:dyDescent="0.25">
      <c r="A177" s="43" t="str">
        <f>IF(Demographics!A177&lt;&gt;"", Demographics!A177, "")</f>
        <v/>
      </c>
      <c r="B177" s="11" t="str">
        <f>IF(Demographics!B177&lt;&gt;"", Demographics!B177, "")</f>
        <v/>
      </c>
      <c r="C177" s="11" t="str">
        <f>IF(Surgical!C177&lt;&gt;"", Surgical!C177, "")</f>
        <v/>
      </c>
      <c r="D177" s="59" t="str">
        <f>IF(Surgical!G177&lt;&gt;"", Surgical!G177, "")</f>
        <v/>
      </c>
      <c r="E177" s="165"/>
      <c r="F177" s="169"/>
      <c r="G177" s="22"/>
      <c r="H177" s="22"/>
      <c r="I177" s="22"/>
      <c r="J177" s="22"/>
      <c r="K177" s="22"/>
      <c r="L177" s="22"/>
      <c r="M177" s="214"/>
      <c r="N177" s="110"/>
      <c r="O177" s="211" t="str">
        <f t="shared" si="8"/>
        <v/>
      </c>
      <c r="P177" s="159"/>
      <c r="Q177" s="23"/>
      <c r="R177" s="23"/>
      <c r="S177" s="23"/>
      <c r="T177" s="23"/>
      <c r="U177" s="23"/>
      <c r="V177" s="23"/>
      <c r="W177" s="68"/>
      <c r="X177" s="110"/>
      <c r="Y177" s="160" t="str">
        <f t="shared" si="9"/>
        <v/>
      </c>
      <c r="Z177" s="20"/>
      <c r="AA177" s="165"/>
      <c r="AB177" s="169"/>
      <c r="AC177" s="22"/>
      <c r="AD177" s="22"/>
      <c r="AE177" s="22"/>
      <c r="AF177" s="22"/>
      <c r="AG177" s="22"/>
      <c r="AH177" s="22"/>
      <c r="AI177" s="214"/>
      <c r="AJ177" s="110"/>
      <c r="AK177" s="211" t="str">
        <f t="shared" si="10"/>
        <v/>
      </c>
      <c r="AL177" s="159"/>
      <c r="AM177" s="23"/>
      <c r="AN177" s="23"/>
      <c r="AO177" s="23"/>
      <c r="AP177" s="23"/>
      <c r="AQ177" s="23"/>
      <c r="AR177" s="23"/>
      <c r="AS177" s="68"/>
      <c r="AT177" s="110"/>
      <c r="AU177" s="160" t="str">
        <f t="shared" si="11"/>
        <v/>
      </c>
    </row>
    <row r="178" spans="1:47" ht="24.95" customHeight="1" x14ac:dyDescent="0.25">
      <c r="A178" s="45" t="str">
        <f>IF(Demographics!A178&lt;&gt;"", Demographics!A178, "")</f>
        <v/>
      </c>
      <c r="B178" s="46" t="str">
        <f>IF(Demographics!B178&lt;&gt;"", Demographics!B178, "")</f>
        <v/>
      </c>
      <c r="C178" s="46" t="str">
        <f>IF(Surgical!C178&lt;&gt;"", Surgical!C178, "")</f>
        <v/>
      </c>
      <c r="D178" s="60" t="str">
        <f>IF(Surgical!G178&lt;&gt;"", Surgical!G178, "")</f>
        <v/>
      </c>
      <c r="E178" s="166"/>
      <c r="F178" s="202"/>
      <c r="G178" s="6"/>
      <c r="H178" s="6"/>
      <c r="I178" s="6"/>
      <c r="J178" s="6"/>
      <c r="K178" s="6"/>
      <c r="L178" s="6"/>
      <c r="M178" s="37"/>
      <c r="N178" s="110"/>
      <c r="O178" s="194" t="str">
        <f t="shared" si="8"/>
        <v/>
      </c>
      <c r="P178" s="202"/>
      <c r="Q178" s="6"/>
      <c r="R178" s="6"/>
      <c r="S178" s="6"/>
      <c r="T178" s="6"/>
      <c r="U178" s="6"/>
      <c r="V178" s="6"/>
      <c r="W178" s="37"/>
      <c r="X178" s="110"/>
      <c r="Y178" s="158" t="str">
        <f t="shared" si="9"/>
        <v/>
      </c>
      <c r="Z178" s="20"/>
      <c r="AA178" s="166"/>
      <c r="AB178" s="202"/>
      <c r="AC178" s="6"/>
      <c r="AD178" s="6"/>
      <c r="AE178" s="6"/>
      <c r="AF178" s="6"/>
      <c r="AG178" s="6"/>
      <c r="AH178" s="6"/>
      <c r="AI178" s="37"/>
      <c r="AJ178" s="110"/>
      <c r="AK178" s="194" t="str">
        <f t="shared" si="10"/>
        <v/>
      </c>
      <c r="AL178" s="202"/>
      <c r="AM178" s="6"/>
      <c r="AN178" s="6"/>
      <c r="AO178" s="6"/>
      <c r="AP178" s="6"/>
      <c r="AQ178" s="6"/>
      <c r="AR178" s="6"/>
      <c r="AS178" s="37"/>
      <c r="AT178" s="110"/>
      <c r="AU178" s="158" t="str">
        <f t="shared" si="11"/>
        <v/>
      </c>
    </row>
    <row r="179" spans="1:47" ht="24.95" customHeight="1" x14ac:dyDescent="0.25">
      <c r="A179" s="43" t="str">
        <f>IF(Demographics!A179&lt;&gt;"", Demographics!A179, "")</f>
        <v/>
      </c>
      <c r="B179" s="11" t="str">
        <f>IF(Demographics!B179&lt;&gt;"", Demographics!B179, "")</f>
        <v/>
      </c>
      <c r="C179" s="11" t="str">
        <f>IF(Surgical!C179&lt;&gt;"", Surgical!C179, "")</f>
        <v/>
      </c>
      <c r="D179" s="59" t="str">
        <f>IF(Surgical!G179&lt;&gt;"", Surgical!G179, "")</f>
        <v/>
      </c>
      <c r="E179" s="165"/>
      <c r="F179" s="169"/>
      <c r="G179" s="22"/>
      <c r="H179" s="22"/>
      <c r="I179" s="22"/>
      <c r="J179" s="22"/>
      <c r="K179" s="22"/>
      <c r="L179" s="22"/>
      <c r="M179" s="214"/>
      <c r="N179" s="110"/>
      <c r="O179" s="211" t="str">
        <f t="shared" si="8"/>
        <v/>
      </c>
      <c r="P179" s="159"/>
      <c r="Q179" s="23"/>
      <c r="R179" s="23"/>
      <c r="S179" s="23"/>
      <c r="T179" s="23"/>
      <c r="U179" s="23"/>
      <c r="V179" s="23"/>
      <c r="W179" s="68"/>
      <c r="X179" s="110"/>
      <c r="Y179" s="160" t="str">
        <f t="shared" si="9"/>
        <v/>
      </c>
      <c r="Z179" s="20"/>
      <c r="AA179" s="165"/>
      <c r="AB179" s="169"/>
      <c r="AC179" s="22"/>
      <c r="AD179" s="22"/>
      <c r="AE179" s="22"/>
      <c r="AF179" s="22"/>
      <c r="AG179" s="22"/>
      <c r="AH179" s="22"/>
      <c r="AI179" s="214"/>
      <c r="AJ179" s="110"/>
      <c r="AK179" s="211" t="str">
        <f t="shared" si="10"/>
        <v/>
      </c>
      <c r="AL179" s="159"/>
      <c r="AM179" s="23"/>
      <c r="AN179" s="23"/>
      <c r="AO179" s="23"/>
      <c r="AP179" s="23"/>
      <c r="AQ179" s="23"/>
      <c r="AR179" s="23"/>
      <c r="AS179" s="68"/>
      <c r="AT179" s="110"/>
      <c r="AU179" s="160" t="str">
        <f t="shared" si="11"/>
        <v/>
      </c>
    </row>
    <row r="180" spans="1:47" ht="24.95" customHeight="1" x14ac:dyDescent="0.25">
      <c r="A180" s="45" t="str">
        <f>IF(Demographics!A180&lt;&gt;"", Demographics!A180, "")</f>
        <v/>
      </c>
      <c r="B180" s="46" t="str">
        <f>IF(Demographics!B180&lt;&gt;"", Demographics!B180, "")</f>
        <v/>
      </c>
      <c r="C180" s="46" t="str">
        <f>IF(Surgical!C180&lt;&gt;"", Surgical!C180, "")</f>
        <v/>
      </c>
      <c r="D180" s="60" t="str">
        <f>IF(Surgical!G180&lt;&gt;"", Surgical!G180, "")</f>
        <v/>
      </c>
      <c r="E180" s="166"/>
      <c r="F180" s="202"/>
      <c r="G180" s="6"/>
      <c r="H180" s="6"/>
      <c r="I180" s="6"/>
      <c r="J180" s="6"/>
      <c r="K180" s="6"/>
      <c r="L180" s="6"/>
      <c r="M180" s="37"/>
      <c r="N180" s="110"/>
      <c r="O180" s="194" t="str">
        <f t="shared" si="8"/>
        <v/>
      </c>
      <c r="P180" s="202"/>
      <c r="Q180" s="6"/>
      <c r="R180" s="6"/>
      <c r="S180" s="6"/>
      <c r="T180" s="6"/>
      <c r="U180" s="6"/>
      <c r="V180" s="6"/>
      <c r="W180" s="37"/>
      <c r="X180" s="110"/>
      <c r="Y180" s="158" t="str">
        <f t="shared" si="9"/>
        <v/>
      </c>
      <c r="Z180" s="20"/>
      <c r="AA180" s="166"/>
      <c r="AB180" s="202"/>
      <c r="AC180" s="6"/>
      <c r="AD180" s="6"/>
      <c r="AE180" s="6"/>
      <c r="AF180" s="6"/>
      <c r="AG180" s="6"/>
      <c r="AH180" s="6"/>
      <c r="AI180" s="37"/>
      <c r="AJ180" s="110"/>
      <c r="AK180" s="194" t="str">
        <f t="shared" si="10"/>
        <v/>
      </c>
      <c r="AL180" s="202"/>
      <c r="AM180" s="6"/>
      <c r="AN180" s="6"/>
      <c r="AO180" s="6"/>
      <c r="AP180" s="6"/>
      <c r="AQ180" s="6"/>
      <c r="AR180" s="6"/>
      <c r="AS180" s="37"/>
      <c r="AT180" s="110"/>
      <c r="AU180" s="158" t="str">
        <f t="shared" si="11"/>
        <v/>
      </c>
    </row>
    <row r="181" spans="1:47" ht="24.95" customHeight="1" x14ac:dyDescent="0.25">
      <c r="A181" s="43" t="str">
        <f>IF(Demographics!A181&lt;&gt;"", Demographics!A181, "")</f>
        <v/>
      </c>
      <c r="B181" s="11" t="str">
        <f>IF(Demographics!B181&lt;&gt;"", Demographics!B181, "")</f>
        <v/>
      </c>
      <c r="C181" s="11" t="str">
        <f>IF(Surgical!C181&lt;&gt;"", Surgical!C181, "")</f>
        <v/>
      </c>
      <c r="D181" s="59" t="str">
        <f>IF(Surgical!G181&lt;&gt;"", Surgical!G181, "")</f>
        <v/>
      </c>
      <c r="E181" s="165"/>
      <c r="F181" s="169"/>
      <c r="G181" s="22"/>
      <c r="H181" s="22"/>
      <c r="I181" s="22"/>
      <c r="J181" s="22"/>
      <c r="K181" s="22"/>
      <c r="L181" s="22"/>
      <c r="M181" s="214"/>
      <c r="N181" s="110"/>
      <c r="O181" s="211" t="str">
        <f t="shared" si="8"/>
        <v/>
      </c>
      <c r="P181" s="159"/>
      <c r="Q181" s="23"/>
      <c r="R181" s="23"/>
      <c r="S181" s="23"/>
      <c r="T181" s="23"/>
      <c r="U181" s="23"/>
      <c r="V181" s="23"/>
      <c r="W181" s="68"/>
      <c r="X181" s="110"/>
      <c r="Y181" s="160" t="str">
        <f t="shared" si="9"/>
        <v/>
      </c>
      <c r="Z181" s="20"/>
      <c r="AA181" s="165"/>
      <c r="AB181" s="169"/>
      <c r="AC181" s="22"/>
      <c r="AD181" s="22"/>
      <c r="AE181" s="22"/>
      <c r="AF181" s="22"/>
      <c r="AG181" s="22"/>
      <c r="AH181" s="22"/>
      <c r="AI181" s="214"/>
      <c r="AJ181" s="110"/>
      <c r="AK181" s="211" t="str">
        <f t="shared" si="10"/>
        <v/>
      </c>
      <c r="AL181" s="159"/>
      <c r="AM181" s="23"/>
      <c r="AN181" s="23"/>
      <c r="AO181" s="23"/>
      <c r="AP181" s="23"/>
      <c r="AQ181" s="23"/>
      <c r="AR181" s="23"/>
      <c r="AS181" s="68"/>
      <c r="AT181" s="110"/>
      <c r="AU181" s="160" t="str">
        <f t="shared" si="11"/>
        <v/>
      </c>
    </row>
    <row r="182" spans="1:47" ht="24.95" customHeight="1" x14ac:dyDescent="0.25">
      <c r="A182" s="45" t="str">
        <f>IF(Demographics!A182&lt;&gt;"", Demographics!A182, "")</f>
        <v/>
      </c>
      <c r="B182" s="46" t="str">
        <f>IF(Demographics!B182&lt;&gt;"", Demographics!B182, "")</f>
        <v/>
      </c>
      <c r="C182" s="46" t="str">
        <f>IF(Surgical!C182&lt;&gt;"", Surgical!C182, "")</f>
        <v/>
      </c>
      <c r="D182" s="60" t="str">
        <f>IF(Surgical!G182&lt;&gt;"", Surgical!G182, "")</f>
        <v/>
      </c>
      <c r="E182" s="166"/>
      <c r="F182" s="202"/>
      <c r="G182" s="6"/>
      <c r="H182" s="6"/>
      <c r="I182" s="6"/>
      <c r="J182" s="6"/>
      <c r="K182" s="6"/>
      <c r="L182" s="6"/>
      <c r="M182" s="37"/>
      <c r="N182" s="110"/>
      <c r="O182" s="194" t="str">
        <f t="shared" si="8"/>
        <v/>
      </c>
      <c r="P182" s="202"/>
      <c r="Q182" s="6"/>
      <c r="R182" s="6"/>
      <c r="S182" s="6"/>
      <c r="T182" s="6"/>
      <c r="U182" s="6"/>
      <c r="V182" s="6"/>
      <c r="W182" s="37"/>
      <c r="X182" s="110"/>
      <c r="Y182" s="158" t="str">
        <f t="shared" si="9"/>
        <v/>
      </c>
      <c r="Z182" s="20"/>
      <c r="AA182" s="166"/>
      <c r="AB182" s="202"/>
      <c r="AC182" s="6"/>
      <c r="AD182" s="6"/>
      <c r="AE182" s="6"/>
      <c r="AF182" s="6"/>
      <c r="AG182" s="6"/>
      <c r="AH182" s="6"/>
      <c r="AI182" s="37"/>
      <c r="AJ182" s="110"/>
      <c r="AK182" s="194" t="str">
        <f t="shared" si="10"/>
        <v/>
      </c>
      <c r="AL182" s="202"/>
      <c r="AM182" s="6"/>
      <c r="AN182" s="6"/>
      <c r="AO182" s="6"/>
      <c r="AP182" s="6"/>
      <c r="AQ182" s="6"/>
      <c r="AR182" s="6"/>
      <c r="AS182" s="37"/>
      <c r="AT182" s="110"/>
      <c r="AU182" s="158" t="str">
        <f t="shared" si="11"/>
        <v/>
      </c>
    </row>
    <row r="183" spans="1:47" ht="24.95" customHeight="1" x14ac:dyDescent="0.25">
      <c r="A183" s="43" t="str">
        <f>IF(Demographics!A183&lt;&gt;"", Demographics!A183, "")</f>
        <v/>
      </c>
      <c r="B183" s="11" t="str">
        <f>IF(Demographics!B183&lt;&gt;"", Demographics!B183, "")</f>
        <v/>
      </c>
      <c r="C183" s="11" t="str">
        <f>IF(Surgical!C183&lt;&gt;"", Surgical!C183, "")</f>
        <v/>
      </c>
      <c r="D183" s="59" t="str">
        <f>IF(Surgical!G183&lt;&gt;"", Surgical!G183, "")</f>
        <v/>
      </c>
      <c r="E183" s="165"/>
      <c r="F183" s="169"/>
      <c r="G183" s="22"/>
      <c r="H183" s="22"/>
      <c r="I183" s="22"/>
      <c r="J183" s="22"/>
      <c r="K183" s="22"/>
      <c r="L183" s="22"/>
      <c r="M183" s="214"/>
      <c r="N183" s="110"/>
      <c r="O183" s="211" t="str">
        <f t="shared" si="8"/>
        <v/>
      </c>
      <c r="P183" s="159"/>
      <c r="Q183" s="23"/>
      <c r="R183" s="23"/>
      <c r="S183" s="23"/>
      <c r="T183" s="23"/>
      <c r="U183" s="23"/>
      <c r="V183" s="23"/>
      <c r="W183" s="68"/>
      <c r="X183" s="110"/>
      <c r="Y183" s="160" t="str">
        <f t="shared" si="9"/>
        <v/>
      </c>
      <c r="Z183" s="20"/>
      <c r="AA183" s="165"/>
      <c r="AB183" s="169"/>
      <c r="AC183" s="22"/>
      <c r="AD183" s="22"/>
      <c r="AE183" s="22"/>
      <c r="AF183" s="22"/>
      <c r="AG183" s="22"/>
      <c r="AH183" s="22"/>
      <c r="AI183" s="214"/>
      <c r="AJ183" s="110"/>
      <c r="AK183" s="211" t="str">
        <f t="shared" si="10"/>
        <v/>
      </c>
      <c r="AL183" s="159"/>
      <c r="AM183" s="23"/>
      <c r="AN183" s="23"/>
      <c r="AO183" s="23"/>
      <c r="AP183" s="23"/>
      <c r="AQ183" s="23"/>
      <c r="AR183" s="23"/>
      <c r="AS183" s="68"/>
      <c r="AT183" s="110"/>
      <c r="AU183" s="160" t="str">
        <f t="shared" si="11"/>
        <v/>
      </c>
    </row>
    <row r="184" spans="1:47" ht="24.95" customHeight="1" x14ac:dyDescent="0.25">
      <c r="A184" s="45" t="str">
        <f>IF(Demographics!A184&lt;&gt;"", Demographics!A184, "")</f>
        <v/>
      </c>
      <c r="B184" s="46" t="str">
        <f>IF(Demographics!B184&lt;&gt;"", Demographics!B184, "")</f>
        <v/>
      </c>
      <c r="C184" s="46" t="str">
        <f>IF(Surgical!C184&lt;&gt;"", Surgical!C184, "")</f>
        <v/>
      </c>
      <c r="D184" s="60" t="str">
        <f>IF(Surgical!G184&lt;&gt;"", Surgical!G184, "")</f>
        <v/>
      </c>
      <c r="E184" s="166"/>
      <c r="F184" s="202"/>
      <c r="G184" s="6"/>
      <c r="H184" s="6"/>
      <c r="I184" s="6"/>
      <c r="J184" s="6"/>
      <c r="K184" s="6"/>
      <c r="L184" s="6"/>
      <c r="M184" s="37"/>
      <c r="N184" s="110"/>
      <c r="O184" s="194" t="str">
        <f t="shared" si="8"/>
        <v/>
      </c>
      <c r="P184" s="202"/>
      <c r="Q184" s="6"/>
      <c r="R184" s="6"/>
      <c r="S184" s="6"/>
      <c r="T184" s="6"/>
      <c r="U184" s="6"/>
      <c r="V184" s="6"/>
      <c r="W184" s="37"/>
      <c r="X184" s="110"/>
      <c r="Y184" s="158" t="str">
        <f t="shared" si="9"/>
        <v/>
      </c>
      <c r="Z184" s="20"/>
      <c r="AA184" s="166"/>
      <c r="AB184" s="202"/>
      <c r="AC184" s="6"/>
      <c r="AD184" s="6"/>
      <c r="AE184" s="6"/>
      <c r="AF184" s="6"/>
      <c r="AG184" s="6"/>
      <c r="AH184" s="6"/>
      <c r="AI184" s="37"/>
      <c r="AJ184" s="110"/>
      <c r="AK184" s="194" t="str">
        <f t="shared" si="10"/>
        <v/>
      </c>
      <c r="AL184" s="202"/>
      <c r="AM184" s="6"/>
      <c r="AN184" s="6"/>
      <c r="AO184" s="6"/>
      <c r="AP184" s="6"/>
      <c r="AQ184" s="6"/>
      <c r="AR184" s="6"/>
      <c r="AS184" s="37"/>
      <c r="AT184" s="110"/>
      <c r="AU184" s="158" t="str">
        <f t="shared" si="11"/>
        <v/>
      </c>
    </row>
    <row r="185" spans="1:47" ht="24.95" customHeight="1" x14ac:dyDescent="0.25">
      <c r="A185" s="43" t="str">
        <f>IF(Demographics!A185&lt;&gt;"", Demographics!A185, "")</f>
        <v/>
      </c>
      <c r="B185" s="11" t="str">
        <f>IF(Demographics!B185&lt;&gt;"", Demographics!B185, "")</f>
        <v/>
      </c>
      <c r="C185" s="11" t="str">
        <f>IF(Surgical!C185&lt;&gt;"", Surgical!C185, "")</f>
        <v/>
      </c>
      <c r="D185" s="59" t="str">
        <f>IF(Surgical!G185&lt;&gt;"", Surgical!G185, "")</f>
        <v/>
      </c>
      <c r="E185" s="165"/>
      <c r="F185" s="169"/>
      <c r="G185" s="22"/>
      <c r="H185" s="22"/>
      <c r="I185" s="22"/>
      <c r="J185" s="22"/>
      <c r="K185" s="22"/>
      <c r="L185" s="22"/>
      <c r="M185" s="214"/>
      <c r="N185" s="110"/>
      <c r="O185" s="211" t="str">
        <f t="shared" si="8"/>
        <v/>
      </c>
      <c r="P185" s="159"/>
      <c r="Q185" s="23"/>
      <c r="R185" s="23"/>
      <c r="S185" s="23"/>
      <c r="T185" s="23"/>
      <c r="U185" s="23"/>
      <c r="V185" s="23"/>
      <c r="W185" s="68"/>
      <c r="X185" s="110"/>
      <c r="Y185" s="160" t="str">
        <f t="shared" si="9"/>
        <v/>
      </c>
      <c r="Z185" s="20"/>
      <c r="AA185" s="165"/>
      <c r="AB185" s="169"/>
      <c r="AC185" s="22"/>
      <c r="AD185" s="22"/>
      <c r="AE185" s="22"/>
      <c r="AF185" s="22"/>
      <c r="AG185" s="22"/>
      <c r="AH185" s="22"/>
      <c r="AI185" s="214"/>
      <c r="AJ185" s="110"/>
      <c r="AK185" s="211" t="str">
        <f t="shared" si="10"/>
        <v/>
      </c>
      <c r="AL185" s="159"/>
      <c r="AM185" s="23"/>
      <c r="AN185" s="23"/>
      <c r="AO185" s="23"/>
      <c r="AP185" s="23"/>
      <c r="AQ185" s="23"/>
      <c r="AR185" s="23"/>
      <c r="AS185" s="68"/>
      <c r="AT185" s="110"/>
      <c r="AU185" s="160" t="str">
        <f t="shared" si="11"/>
        <v/>
      </c>
    </row>
    <row r="186" spans="1:47" ht="24.95" customHeight="1" x14ac:dyDescent="0.25">
      <c r="A186" s="45" t="str">
        <f>IF(Demographics!A186&lt;&gt;"", Demographics!A186, "")</f>
        <v/>
      </c>
      <c r="B186" s="46" t="str">
        <f>IF(Demographics!B186&lt;&gt;"", Demographics!B186, "")</f>
        <v/>
      </c>
      <c r="C186" s="46" t="str">
        <f>IF(Surgical!C186&lt;&gt;"", Surgical!C186, "")</f>
        <v/>
      </c>
      <c r="D186" s="60" t="str">
        <f>IF(Surgical!G186&lt;&gt;"", Surgical!G186, "")</f>
        <v/>
      </c>
      <c r="E186" s="166"/>
      <c r="F186" s="202"/>
      <c r="G186" s="6"/>
      <c r="H186" s="6"/>
      <c r="I186" s="6"/>
      <c r="J186" s="6"/>
      <c r="K186" s="6"/>
      <c r="L186" s="6"/>
      <c r="M186" s="37"/>
      <c r="N186" s="110"/>
      <c r="O186" s="194" t="str">
        <f t="shared" si="8"/>
        <v/>
      </c>
      <c r="P186" s="202"/>
      <c r="Q186" s="6"/>
      <c r="R186" s="6"/>
      <c r="S186" s="6"/>
      <c r="T186" s="6"/>
      <c r="U186" s="6"/>
      <c r="V186" s="6"/>
      <c r="W186" s="37"/>
      <c r="X186" s="110"/>
      <c r="Y186" s="158" t="str">
        <f t="shared" si="9"/>
        <v/>
      </c>
      <c r="Z186" s="20"/>
      <c r="AA186" s="166"/>
      <c r="AB186" s="202"/>
      <c r="AC186" s="6"/>
      <c r="AD186" s="6"/>
      <c r="AE186" s="6"/>
      <c r="AF186" s="6"/>
      <c r="AG186" s="6"/>
      <c r="AH186" s="6"/>
      <c r="AI186" s="37"/>
      <c r="AJ186" s="110"/>
      <c r="AK186" s="194" t="str">
        <f t="shared" si="10"/>
        <v/>
      </c>
      <c r="AL186" s="202"/>
      <c r="AM186" s="6"/>
      <c r="AN186" s="6"/>
      <c r="AO186" s="6"/>
      <c r="AP186" s="6"/>
      <c r="AQ186" s="6"/>
      <c r="AR186" s="6"/>
      <c r="AS186" s="37"/>
      <c r="AT186" s="110"/>
      <c r="AU186" s="158" t="str">
        <f t="shared" si="11"/>
        <v/>
      </c>
    </row>
    <row r="187" spans="1:47" ht="24.95" customHeight="1" x14ac:dyDescent="0.25">
      <c r="A187" s="43" t="str">
        <f>IF(Demographics!A187&lt;&gt;"", Demographics!A187, "")</f>
        <v/>
      </c>
      <c r="B187" s="11" t="str">
        <f>IF(Demographics!B187&lt;&gt;"", Demographics!B187, "")</f>
        <v/>
      </c>
      <c r="C187" s="11" t="str">
        <f>IF(Surgical!C187&lt;&gt;"", Surgical!C187, "")</f>
        <v/>
      </c>
      <c r="D187" s="59" t="str">
        <f>IF(Surgical!G187&lt;&gt;"", Surgical!G187, "")</f>
        <v/>
      </c>
      <c r="E187" s="165"/>
      <c r="F187" s="169"/>
      <c r="G187" s="22"/>
      <c r="H187" s="22"/>
      <c r="I187" s="22"/>
      <c r="J187" s="22"/>
      <c r="K187" s="22"/>
      <c r="L187" s="22"/>
      <c r="M187" s="214"/>
      <c r="N187" s="110"/>
      <c r="O187" s="211" t="str">
        <f t="shared" si="8"/>
        <v/>
      </c>
      <c r="P187" s="159"/>
      <c r="Q187" s="23"/>
      <c r="R187" s="23"/>
      <c r="S187" s="23"/>
      <c r="T187" s="23"/>
      <c r="U187" s="23"/>
      <c r="V187" s="23"/>
      <c r="W187" s="68"/>
      <c r="X187" s="110"/>
      <c r="Y187" s="160" t="str">
        <f t="shared" si="9"/>
        <v/>
      </c>
      <c r="Z187" s="20"/>
      <c r="AA187" s="165"/>
      <c r="AB187" s="169"/>
      <c r="AC187" s="22"/>
      <c r="AD187" s="22"/>
      <c r="AE187" s="22"/>
      <c r="AF187" s="22"/>
      <c r="AG187" s="22"/>
      <c r="AH187" s="22"/>
      <c r="AI187" s="214"/>
      <c r="AJ187" s="110"/>
      <c r="AK187" s="211" t="str">
        <f t="shared" si="10"/>
        <v/>
      </c>
      <c r="AL187" s="159"/>
      <c r="AM187" s="23"/>
      <c r="AN187" s="23"/>
      <c r="AO187" s="23"/>
      <c r="AP187" s="23"/>
      <c r="AQ187" s="23"/>
      <c r="AR187" s="23"/>
      <c r="AS187" s="68"/>
      <c r="AT187" s="110"/>
      <c r="AU187" s="160" t="str">
        <f t="shared" si="11"/>
        <v/>
      </c>
    </row>
    <row r="188" spans="1:47" ht="24.95" customHeight="1" x14ac:dyDescent="0.25">
      <c r="A188" s="45" t="str">
        <f>IF(Demographics!A188&lt;&gt;"", Demographics!A188, "")</f>
        <v/>
      </c>
      <c r="B188" s="46" t="str">
        <f>IF(Demographics!B188&lt;&gt;"", Demographics!B188, "")</f>
        <v/>
      </c>
      <c r="C188" s="46" t="str">
        <f>IF(Surgical!C188&lt;&gt;"", Surgical!C188, "")</f>
        <v/>
      </c>
      <c r="D188" s="60" t="str">
        <f>IF(Surgical!G188&lt;&gt;"", Surgical!G188, "")</f>
        <v/>
      </c>
      <c r="E188" s="166"/>
      <c r="F188" s="202"/>
      <c r="G188" s="6"/>
      <c r="H188" s="6"/>
      <c r="I188" s="6"/>
      <c r="J188" s="6"/>
      <c r="K188" s="6"/>
      <c r="L188" s="6"/>
      <c r="M188" s="37"/>
      <c r="N188" s="110"/>
      <c r="O188" s="194" t="str">
        <f t="shared" si="8"/>
        <v/>
      </c>
      <c r="P188" s="202"/>
      <c r="Q188" s="6"/>
      <c r="R188" s="6"/>
      <c r="S188" s="6"/>
      <c r="T188" s="6"/>
      <c r="U188" s="6"/>
      <c r="V188" s="6"/>
      <c r="W188" s="37"/>
      <c r="X188" s="110"/>
      <c r="Y188" s="158" t="str">
        <f t="shared" si="9"/>
        <v/>
      </c>
      <c r="Z188" s="20"/>
      <c r="AA188" s="166"/>
      <c r="AB188" s="202"/>
      <c r="AC188" s="6"/>
      <c r="AD188" s="6"/>
      <c r="AE188" s="6"/>
      <c r="AF188" s="6"/>
      <c r="AG188" s="6"/>
      <c r="AH188" s="6"/>
      <c r="AI188" s="37"/>
      <c r="AJ188" s="110"/>
      <c r="AK188" s="194" t="str">
        <f t="shared" si="10"/>
        <v/>
      </c>
      <c r="AL188" s="202"/>
      <c r="AM188" s="6"/>
      <c r="AN188" s="6"/>
      <c r="AO188" s="6"/>
      <c r="AP188" s="6"/>
      <c r="AQ188" s="6"/>
      <c r="AR188" s="6"/>
      <c r="AS188" s="37"/>
      <c r="AT188" s="110"/>
      <c r="AU188" s="158" t="str">
        <f t="shared" si="11"/>
        <v/>
      </c>
    </row>
    <row r="189" spans="1:47" ht="24.95" customHeight="1" x14ac:dyDescent="0.25">
      <c r="A189" s="43" t="str">
        <f>IF(Demographics!A189&lt;&gt;"", Demographics!A189, "")</f>
        <v/>
      </c>
      <c r="B189" s="11" t="str">
        <f>IF(Demographics!B189&lt;&gt;"", Demographics!B189, "")</f>
        <v/>
      </c>
      <c r="C189" s="11" t="str">
        <f>IF(Surgical!C189&lt;&gt;"", Surgical!C189, "")</f>
        <v/>
      </c>
      <c r="D189" s="59" t="str">
        <f>IF(Surgical!G189&lt;&gt;"", Surgical!G189, "")</f>
        <v/>
      </c>
      <c r="E189" s="165"/>
      <c r="F189" s="169"/>
      <c r="G189" s="22"/>
      <c r="H189" s="22"/>
      <c r="I189" s="22"/>
      <c r="J189" s="22"/>
      <c r="K189" s="22"/>
      <c r="L189" s="22"/>
      <c r="M189" s="214"/>
      <c r="N189" s="110"/>
      <c r="O189" s="211" t="str">
        <f t="shared" si="8"/>
        <v/>
      </c>
      <c r="P189" s="159"/>
      <c r="Q189" s="23"/>
      <c r="R189" s="23"/>
      <c r="S189" s="23"/>
      <c r="T189" s="23"/>
      <c r="U189" s="23"/>
      <c r="V189" s="23"/>
      <c r="W189" s="68"/>
      <c r="X189" s="110"/>
      <c r="Y189" s="160" t="str">
        <f t="shared" si="9"/>
        <v/>
      </c>
      <c r="Z189" s="20"/>
      <c r="AA189" s="165"/>
      <c r="AB189" s="169"/>
      <c r="AC189" s="22"/>
      <c r="AD189" s="22"/>
      <c r="AE189" s="22"/>
      <c r="AF189" s="22"/>
      <c r="AG189" s="22"/>
      <c r="AH189" s="22"/>
      <c r="AI189" s="214"/>
      <c r="AJ189" s="110"/>
      <c r="AK189" s="211" t="str">
        <f t="shared" si="10"/>
        <v/>
      </c>
      <c r="AL189" s="159"/>
      <c r="AM189" s="23"/>
      <c r="AN189" s="23"/>
      <c r="AO189" s="23"/>
      <c r="AP189" s="23"/>
      <c r="AQ189" s="23"/>
      <c r="AR189" s="23"/>
      <c r="AS189" s="68"/>
      <c r="AT189" s="110"/>
      <c r="AU189" s="160" t="str">
        <f t="shared" si="11"/>
        <v/>
      </c>
    </row>
    <row r="190" spans="1:47" ht="24.95" customHeight="1" x14ac:dyDescent="0.25">
      <c r="A190" s="45" t="str">
        <f>IF(Demographics!A190&lt;&gt;"", Demographics!A190, "")</f>
        <v/>
      </c>
      <c r="B190" s="46" t="str">
        <f>IF(Demographics!B190&lt;&gt;"", Demographics!B190, "")</f>
        <v/>
      </c>
      <c r="C190" s="46" t="str">
        <f>IF(Surgical!C190&lt;&gt;"", Surgical!C190, "")</f>
        <v/>
      </c>
      <c r="D190" s="60" t="str">
        <f>IF(Surgical!G190&lt;&gt;"", Surgical!G190, "")</f>
        <v/>
      </c>
      <c r="E190" s="166"/>
      <c r="F190" s="202"/>
      <c r="G190" s="6"/>
      <c r="H190" s="6"/>
      <c r="I190" s="6"/>
      <c r="J190" s="6"/>
      <c r="K190" s="6"/>
      <c r="L190" s="6"/>
      <c r="M190" s="37"/>
      <c r="N190" s="110"/>
      <c r="O190" s="194" t="str">
        <f t="shared" si="8"/>
        <v/>
      </c>
      <c r="P190" s="202"/>
      <c r="Q190" s="6"/>
      <c r="R190" s="6"/>
      <c r="S190" s="6"/>
      <c r="T190" s="6"/>
      <c r="U190" s="6"/>
      <c r="V190" s="6"/>
      <c r="W190" s="37"/>
      <c r="X190" s="110"/>
      <c r="Y190" s="158" t="str">
        <f t="shared" si="9"/>
        <v/>
      </c>
      <c r="Z190" s="20"/>
      <c r="AA190" s="166"/>
      <c r="AB190" s="202"/>
      <c r="AC190" s="6"/>
      <c r="AD190" s="6"/>
      <c r="AE190" s="6"/>
      <c r="AF190" s="6"/>
      <c r="AG190" s="6"/>
      <c r="AH190" s="6"/>
      <c r="AI190" s="37"/>
      <c r="AJ190" s="110"/>
      <c r="AK190" s="194" t="str">
        <f t="shared" si="10"/>
        <v/>
      </c>
      <c r="AL190" s="202"/>
      <c r="AM190" s="6"/>
      <c r="AN190" s="6"/>
      <c r="AO190" s="6"/>
      <c r="AP190" s="6"/>
      <c r="AQ190" s="6"/>
      <c r="AR190" s="6"/>
      <c r="AS190" s="37"/>
      <c r="AT190" s="110"/>
      <c r="AU190" s="158" t="str">
        <f t="shared" si="11"/>
        <v/>
      </c>
    </row>
    <row r="191" spans="1:47" ht="24.95" customHeight="1" x14ac:dyDescent="0.25">
      <c r="A191" s="43" t="str">
        <f>IF(Demographics!A191&lt;&gt;"", Demographics!A191, "")</f>
        <v/>
      </c>
      <c r="B191" s="11" t="str">
        <f>IF(Demographics!B191&lt;&gt;"", Demographics!B191, "")</f>
        <v/>
      </c>
      <c r="C191" s="11" t="str">
        <f>IF(Surgical!C191&lt;&gt;"", Surgical!C191, "")</f>
        <v/>
      </c>
      <c r="D191" s="59" t="str">
        <f>IF(Surgical!G191&lt;&gt;"", Surgical!G191, "")</f>
        <v/>
      </c>
      <c r="E191" s="165"/>
      <c r="F191" s="169"/>
      <c r="G191" s="22"/>
      <c r="H191" s="22"/>
      <c r="I191" s="22"/>
      <c r="J191" s="22"/>
      <c r="K191" s="22"/>
      <c r="L191" s="22"/>
      <c r="M191" s="214"/>
      <c r="N191" s="110"/>
      <c r="O191" s="211" t="str">
        <f t="shared" si="8"/>
        <v/>
      </c>
      <c r="P191" s="159"/>
      <c r="Q191" s="23"/>
      <c r="R191" s="23"/>
      <c r="S191" s="23"/>
      <c r="T191" s="23"/>
      <c r="U191" s="23"/>
      <c r="V191" s="23"/>
      <c r="W191" s="68"/>
      <c r="X191" s="110"/>
      <c r="Y191" s="160" t="str">
        <f t="shared" si="9"/>
        <v/>
      </c>
      <c r="Z191" s="20"/>
      <c r="AA191" s="165"/>
      <c r="AB191" s="169"/>
      <c r="AC191" s="22"/>
      <c r="AD191" s="22"/>
      <c r="AE191" s="22"/>
      <c r="AF191" s="22"/>
      <c r="AG191" s="22"/>
      <c r="AH191" s="22"/>
      <c r="AI191" s="214"/>
      <c r="AJ191" s="110"/>
      <c r="AK191" s="211" t="str">
        <f t="shared" si="10"/>
        <v/>
      </c>
      <c r="AL191" s="159"/>
      <c r="AM191" s="23"/>
      <c r="AN191" s="23"/>
      <c r="AO191" s="23"/>
      <c r="AP191" s="23"/>
      <c r="AQ191" s="23"/>
      <c r="AR191" s="23"/>
      <c r="AS191" s="68"/>
      <c r="AT191" s="110"/>
      <c r="AU191" s="160" t="str">
        <f t="shared" si="11"/>
        <v/>
      </c>
    </row>
    <row r="192" spans="1:47" ht="24.95" customHeight="1" x14ac:dyDescent="0.25">
      <c r="A192" s="45" t="str">
        <f>IF(Demographics!A192&lt;&gt;"", Demographics!A192, "")</f>
        <v/>
      </c>
      <c r="B192" s="46" t="str">
        <f>IF(Demographics!B192&lt;&gt;"", Demographics!B192, "")</f>
        <v/>
      </c>
      <c r="C192" s="46" t="str">
        <f>IF(Surgical!C192&lt;&gt;"", Surgical!C192, "")</f>
        <v/>
      </c>
      <c r="D192" s="60" t="str">
        <f>IF(Surgical!G192&lt;&gt;"", Surgical!G192, "")</f>
        <v/>
      </c>
      <c r="E192" s="166"/>
      <c r="F192" s="202"/>
      <c r="G192" s="6"/>
      <c r="H192" s="6"/>
      <c r="I192" s="6"/>
      <c r="J192" s="6"/>
      <c r="K192" s="6"/>
      <c r="L192" s="6"/>
      <c r="M192" s="37"/>
      <c r="N192" s="110"/>
      <c r="O192" s="194" t="str">
        <f t="shared" si="8"/>
        <v/>
      </c>
      <c r="P192" s="202"/>
      <c r="Q192" s="6"/>
      <c r="R192" s="6"/>
      <c r="S192" s="6"/>
      <c r="T192" s="6"/>
      <c r="U192" s="6"/>
      <c r="V192" s="6"/>
      <c r="W192" s="37"/>
      <c r="X192" s="110"/>
      <c r="Y192" s="158" t="str">
        <f t="shared" si="9"/>
        <v/>
      </c>
      <c r="Z192" s="20"/>
      <c r="AA192" s="166"/>
      <c r="AB192" s="202"/>
      <c r="AC192" s="6"/>
      <c r="AD192" s="6"/>
      <c r="AE192" s="6"/>
      <c r="AF192" s="6"/>
      <c r="AG192" s="6"/>
      <c r="AH192" s="6"/>
      <c r="AI192" s="37"/>
      <c r="AJ192" s="110"/>
      <c r="AK192" s="194" t="str">
        <f t="shared" si="10"/>
        <v/>
      </c>
      <c r="AL192" s="202"/>
      <c r="AM192" s="6"/>
      <c r="AN192" s="6"/>
      <c r="AO192" s="6"/>
      <c r="AP192" s="6"/>
      <c r="AQ192" s="6"/>
      <c r="AR192" s="6"/>
      <c r="AS192" s="37"/>
      <c r="AT192" s="110"/>
      <c r="AU192" s="158" t="str">
        <f t="shared" si="11"/>
        <v/>
      </c>
    </row>
    <row r="193" spans="1:47" ht="24.95" customHeight="1" x14ac:dyDescent="0.25">
      <c r="A193" s="43" t="str">
        <f>IF(Demographics!A193&lt;&gt;"", Demographics!A193, "")</f>
        <v/>
      </c>
      <c r="B193" s="11" t="str">
        <f>IF(Demographics!B193&lt;&gt;"", Demographics!B193, "")</f>
        <v/>
      </c>
      <c r="C193" s="11" t="str">
        <f>IF(Surgical!C193&lt;&gt;"", Surgical!C193, "")</f>
        <v/>
      </c>
      <c r="D193" s="59" t="str">
        <f>IF(Surgical!G193&lt;&gt;"", Surgical!G193, "")</f>
        <v/>
      </c>
      <c r="E193" s="165"/>
      <c r="F193" s="169"/>
      <c r="G193" s="22"/>
      <c r="H193" s="22"/>
      <c r="I193" s="22"/>
      <c r="J193" s="22"/>
      <c r="K193" s="22"/>
      <c r="L193" s="22"/>
      <c r="M193" s="214"/>
      <c r="N193" s="110"/>
      <c r="O193" s="211" t="str">
        <f t="shared" si="8"/>
        <v/>
      </c>
      <c r="P193" s="159"/>
      <c r="Q193" s="23"/>
      <c r="R193" s="23"/>
      <c r="S193" s="23"/>
      <c r="T193" s="23"/>
      <c r="U193" s="23"/>
      <c r="V193" s="23"/>
      <c r="W193" s="68"/>
      <c r="X193" s="110"/>
      <c r="Y193" s="160" t="str">
        <f t="shared" si="9"/>
        <v/>
      </c>
      <c r="Z193" s="20"/>
      <c r="AA193" s="165"/>
      <c r="AB193" s="169"/>
      <c r="AC193" s="22"/>
      <c r="AD193" s="22"/>
      <c r="AE193" s="22"/>
      <c r="AF193" s="22"/>
      <c r="AG193" s="22"/>
      <c r="AH193" s="22"/>
      <c r="AI193" s="214"/>
      <c r="AJ193" s="110"/>
      <c r="AK193" s="211" t="str">
        <f t="shared" si="10"/>
        <v/>
      </c>
      <c r="AL193" s="159"/>
      <c r="AM193" s="23"/>
      <c r="AN193" s="23"/>
      <c r="AO193" s="23"/>
      <c r="AP193" s="23"/>
      <c r="AQ193" s="23"/>
      <c r="AR193" s="23"/>
      <c r="AS193" s="68"/>
      <c r="AT193" s="110"/>
      <c r="AU193" s="160" t="str">
        <f t="shared" si="11"/>
        <v/>
      </c>
    </row>
    <row r="194" spans="1:47" ht="24.95" customHeight="1" x14ac:dyDescent="0.25">
      <c r="A194" s="45" t="str">
        <f>IF(Demographics!A194&lt;&gt;"", Demographics!A194, "")</f>
        <v/>
      </c>
      <c r="B194" s="46" t="str">
        <f>IF(Demographics!B194&lt;&gt;"", Demographics!B194, "")</f>
        <v/>
      </c>
      <c r="C194" s="46" t="str">
        <f>IF(Surgical!C194&lt;&gt;"", Surgical!C194, "")</f>
        <v/>
      </c>
      <c r="D194" s="60" t="str">
        <f>IF(Surgical!G194&lt;&gt;"", Surgical!G194, "")</f>
        <v/>
      </c>
      <c r="E194" s="166"/>
      <c r="F194" s="202"/>
      <c r="G194" s="6"/>
      <c r="H194" s="6"/>
      <c r="I194" s="6"/>
      <c r="J194" s="6"/>
      <c r="K194" s="6"/>
      <c r="L194" s="6"/>
      <c r="M194" s="37"/>
      <c r="N194" s="110"/>
      <c r="O194" s="194" t="str">
        <f t="shared" si="8"/>
        <v/>
      </c>
      <c r="P194" s="202"/>
      <c r="Q194" s="6"/>
      <c r="R194" s="6"/>
      <c r="S194" s="6"/>
      <c r="T194" s="6"/>
      <c r="U194" s="6"/>
      <c r="V194" s="6"/>
      <c r="W194" s="37"/>
      <c r="X194" s="110"/>
      <c r="Y194" s="158" t="str">
        <f t="shared" si="9"/>
        <v/>
      </c>
      <c r="Z194" s="20"/>
      <c r="AA194" s="166"/>
      <c r="AB194" s="202"/>
      <c r="AC194" s="6"/>
      <c r="AD194" s="6"/>
      <c r="AE194" s="6"/>
      <c r="AF194" s="6"/>
      <c r="AG194" s="6"/>
      <c r="AH194" s="6"/>
      <c r="AI194" s="37"/>
      <c r="AJ194" s="110"/>
      <c r="AK194" s="194" t="str">
        <f t="shared" si="10"/>
        <v/>
      </c>
      <c r="AL194" s="202"/>
      <c r="AM194" s="6"/>
      <c r="AN194" s="6"/>
      <c r="AO194" s="6"/>
      <c r="AP194" s="6"/>
      <c r="AQ194" s="6"/>
      <c r="AR194" s="6"/>
      <c r="AS194" s="37"/>
      <c r="AT194" s="110"/>
      <c r="AU194" s="158" t="str">
        <f t="shared" si="11"/>
        <v/>
      </c>
    </row>
    <row r="195" spans="1:47" ht="24.95" customHeight="1" x14ac:dyDescent="0.25">
      <c r="A195" s="43" t="str">
        <f>IF(Demographics!A195&lt;&gt;"", Demographics!A195, "")</f>
        <v/>
      </c>
      <c r="B195" s="11" t="str">
        <f>IF(Demographics!B195&lt;&gt;"", Demographics!B195, "")</f>
        <v/>
      </c>
      <c r="C195" s="11" t="str">
        <f>IF(Surgical!C195&lt;&gt;"", Surgical!C195, "")</f>
        <v/>
      </c>
      <c r="D195" s="59" t="str">
        <f>IF(Surgical!G195&lt;&gt;"", Surgical!G195, "")</f>
        <v/>
      </c>
      <c r="E195" s="165"/>
      <c r="F195" s="169"/>
      <c r="G195" s="22"/>
      <c r="H195" s="22"/>
      <c r="I195" s="22"/>
      <c r="J195" s="22"/>
      <c r="K195" s="22"/>
      <c r="L195" s="22"/>
      <c r="M195" s="214"/>
      <c r="N195" s="110"/>
      <c r="O195" s="211" t="str">
        <f t="shared" si="8"/>
        <v/>
      </c>
      <c r="P195" s="159"/>
      <c r="Q195" s="23"/>
      <c r="R195" s="23"/>
      <c r="S195" s="23"/>
      <c r="T195" s="23"/>
      <c r="U195" s="23"/>
      <c r="V195" s="23"/>
      <c r="W195" s="68"/>
      <c r="X195" s="110"/>
      <c r="Y195" s="160" t="str">
        <f t="shared" si="9"/>
        <v/>
      </c>
      <c r="Z195" s="20"/>
      <c r="AA195" s="165"/>
      <c r="AB195" s="169"/>
      <c r="AC195" s="22"/>
      <c r="AD195" s="22"/>
      <c r="AE195" s="22"/>
      <c r="AF195" s="22"/>
      <c r="AG195" s="22"/>
      <c r="AH195" s="22"/>
      <c r="AI195" s="214"/>
      <c r="AJ195" s="110"/>
      <c r="AK195" s="211" t="str">
        <f t="shared" si="10"/>
        <v/>
      </c>
      <c r="AL195" s="159"/>
      <c r="AM195" s="23"/>
      <c r="AN195" s="23"/>
      <c r="AO195" s="23"/>
      <c r="AP195" s="23"/>
      <c r="AQ195" s="23"/>
      <c r="AR195" s="23"/>
      <c r="AS195" s="68"/>
      <c r="AT195" s="110"/>
      <c r="AU195" s="160" t="str">
        <f t="shared" si="11"/>
        <v/>
      </c>
    </row>
    <row r="196" spans="1:47" ht="24.95" customHeight="1" x14ac:dyDescent="0.25">
      <c r="A196" s="45" t="str">
        <f>IF(Demographics!A196&lt;&gt;"", Demographics!A196, "")</f>
        <v/>
      </c>
      <c r="B196" s="46" t="str">
        <f>IF(Demographics!B196&lt;&gt;"", Demographics!B196, "")</f>
        <v/>
      </c>
      <c r="C196" s="46" t="str">
        <f>IF(Surgical!C196&lt;&gt;"", Surgical!C196, "")</f>
        <v/>
      </c>
      <c r="D196" s="60" t="str">
        <f>IF(Surgical!G196&lt;&gt;"", Surgical!G196, "")</f>
        <v/>
      </c>
      <c r="E196" s="166"/>
      <c r="F196" s="202"/>
      <c r="G196" s="6"/>
      <c r="H196" s="6"/>
      <c r="I196" s="6"/>
      <c r="J196" s="6"/>
      <c r="K196" s="6"/>
      <c r="L196" s="6"/>
      <c r="M196" s="37"/>
      <c r="N196" s="110"/>
      <c r="O196" s="194" t="str">
        <f t="shared" si="8"/>
        <v/>
      </c>
      <c r="P196" s="202"/>
      <c r="Q196" s="6"/>
      <c r="R196" s="6"/>
      <c r="S196" s="6"/>
      <c r="T196" s="6"/>
      <c r="U196" s="6"/>
      <c r="V196" s="6"/>
      <c r="W196" s="37"/>
      <c r="X196" s="110"/>
      <c r="Y196" s="158" t="str">
        <f t="shared" si="9"/>
        <v/>
      </c>
      <c r="Z196" s="20"/>
      <c r="AA196" s="166"/>
      <c r="AB196" s="202"/>
      <c r="AC196" s="6"/>
      <c r="AD196" s="6"/>
      <c r="AE196" s="6"/>
      <c r="AF196" s="6"/>
      <c r="AG196" s="6"/>
      <c r="AH196" s="6"/>
      <c r="AI196" s="37"/>
      <c r="AJ196" s="110"/>
      <c r="AK196" s="194" t="str">
        <f t="shared" si="10"/>
        <v/>
      </c>
      <c r="AL196" s="202"/>
      <c r="AM196" s="6"/>
      <c r="AN196" s="6"/>
      <c r="AO196" s="6"/>
      <c r="AP196" s="6"/>
      <c r="AQ196" s="6"/>
      <c r="AR196" s="6"/>
      <c r="AS196" s="37"/>
      <c r="AT196" s="110"/>
      <c r="AU196" s="158" t="str">
        <f t="shared" si="11"/>
        <v/>
      </c>
    </row>
    <row r="197" spans="1:47" ht="24.95" customHeight="1" x14ac:dyDescent="0.25">
      <c r="A197" s="43" t="str">
        <f>IF(Demographics!A197&lt;&gt;"", Demographics!A197, "")</f>
        <v/>
      </c>
      <c r="B197" s="11" t="str">
        <f>IF(Demographics!B197&lt;&gt;"", Demographics!B197, "")</f>
        <v/>
      </c>
      <c r="C197" s="11" t="str">
        <f>IF(Surgical!C197&lt;&gt;"", Surgical!C197, "")</f>
        <v/>
      </c>
      <c r="D197" s="59" t="str">
        <f>IF(Surgical!G197&lt;&gt;"", Surgical!G197, "")</f>
        <v/>
      </c>
      <c r="E197" s="165"/>
      <c r="F197" s="169"/>
      <c r="G197" s="22"/>
      <c r="H197" s="22"/>
      <c r="I197" s="22"/>
      <c r="J197" s="22"/>
      <c r="K197" s="22"/>
      <c r="L197" s="22"/>
      <c r="M197" s="214"/>
      <c r="N197" s="110"/>
      <c r="O197" s="211" t="str">
        <f t="shared" ref="O197:O203" si="12">IF(AND(G197&lt;&gt;"",G197&lt;&gt;"CNT", G197&lt;&gt;"DNT",H197&lt;&gt;"",H197&lt;&gt;"CNT", H197&lt;&gt;"DNT",I197&lt;&gt;"",I197&lt;&gt;"CNT",I197&lt;&gt;"DNT",I197&lt;&gt;"",K197&lt;&gt;"",K197&lt;&gt;"CNT",K197&lt;&gt;"DNT",K197&lt;&gt;""),AVERAGE(G197,H197,I197,K197),"")</f>
        <v/>
      </c>
      <c r="P197" s="159"/>
      <c r="Q197" s="23"/>
      <c r="R197" s="23"/>
      <c r="S197" s="23"/>
      <c r="T197" s="23"/>
      <c r="U197" s="23"/>
      <c r="V197" s="23"/>
      <c r="W197" s="68"/>
      <c r="X197" s="110"/>
      <c r="Y197" s="160" t="str">
        <f t="shared" ref="Y197:Y203" si="13">IF(AND(Q197&lt;&gt;"",Q197&lt;&gt;"CNT", Q197&lt;&gt;"DNT",R197&lt;&gt;"",R197&lt;&gt;"CNT", R197&lt;&gt;"DNT",S197&lt;&gt;"",S197&lt;&gt;"CNT",S197&lt;&gt;"DNT",S197&lt;&gt;"",U197&lt;&gt;"",U197&lt;&gt;"CNT",U197&lt;&gt;"DNT",U197&lt;&gt;""),AVERAGE(Q197,R197,S197,U197),"")</f>
        <v/>
      </c>
      <c r="Z197" s="20"/>
      <c r="AA197" s="165"/>
      <c r="AB197" s="169"/>
      <c r="AC197" s="22"/>
      <c r="AD197" s="22"/>
      <c r="AE197" s="22"/>
      <c r="AF197" s="22"/>
      <c r="AG197" s="22"/>
      <c r="AH197" s="22"/>
      <c r="AI197" s="214"/>
      <c r="AJ197" s="110"/>
      <c r="AK197" s="211" t="str">
        <f t="shared" ref="AK197:AK203" si="14">IF(AND(AC197&lt;&gt;"",AC197&lt;&gt;"CNT", AC197&lt;&gt;"DNT",AD197&lt;&gt;"",AD197&lt;&gt;"CNT", AD197&lt;&gt;"DNT",AE197&lt;&gt;"",AE197&lt;&gt;"CNT",AE197&lt;&gt;"DNT",AE197&lt;&gt;"",AG197&lt;&gt;"",AG197&lt;&gt;"CNT",AG197&lt;&gt;"DNT",AG197&lt;&gt;""),AVERAGE(AC197,AD197,AE197,AG197),"")</f>
        <v/>
      </c>
      <c r="AL197" s="159"/>
      <c r="AM197" s="23"/>
      <c r="AN197" s="23"/>
      <c r="AO197" s="23"/>
      <c r="AP197" s="23"/>
      <c r="AQ197" s="23"/>
      <c r="AR197" s="23"/>
      <c r="AS197" s="68"/>
      <c r="AT197" s="110"/>
      <c r="AU197" s="160" t="str">
        <f t="shared" ref="AU197:AU203" si="15">IF(AND(AM197&lt;&gt;"",AM197&lt;&gt;"CNT", AM197&lt;&gt;"DNT",AN197&lt;&gt;"",AN197&lt;&gt;"CNT", AN197&lt;&gt;"DNT",AO197&lt;&gt;"",AO197&lt;&gt;"CNT",AO197&lt;&gt;"DNT",AO197&lt;&gt;"",AQ197&lt;&gt;"",AQ197&lt;&gt;"CNT",AQ197&lt;&gt;"DNT",AQ197&lt;&gt;""),AVERAGE(AM197,AN197,AO197,AQ197),"")</f>
        <v/>
      </c>
    </row>
    <row r="198" spans="1:47" ht="24.95" customHeight="1" x14ac:dyDescent="0.25">
      <c r="A198" s="45" t="str">
        <f>IF(Demographics!A198&lt;&gt;"", Demographics!A198, "")</f>
        <v/>
      </c>
      <c r="B198" s="46" t="str">
        <f>IF(Demographics!B198&lt;&gt;"", Demographics!B198, "")</f>
        <v/>
      </c>
      <c r="C198" s="46" t="str">
        <f>IF(Surgical!C198&lt;&gt;"", Surgical!C198, "")</f>
        <v/>
      </c>
      <c r="D198" s="60" t="str">
        <f>IF(Surgical!G198&lt;&gt;"", Surgical!G198, "")</f>
        <v/>
      </c>
      <c r="E198" s="166"/>
      <c r="F198" s="202"/>
      <c r="G198" s="6"/>
      <c r="H198" s="6"/>
      <c r="I198" s="6"/>
      <c r="J198" s="6"/>
      <c r="K198" s="6"/>
      <c r="L198" s="6"/>
      <c r="M198" s="37"/>
      <c r="N198" s="110"/>
      <c r="O198" s="194" t="str">
        <f t="shared" si="12"/>
        <v/>
      </c>
      <c r="P198" s="202"/>
      <c r="Q198" s="6"/>
      <c r="R198" s="6"/>
      <c r="S198" s="6"/>
      <c r="T198" s="6"/>
      <c r="U198" s="6"/>
      <c r="V198" s="6"/>
      <c r="W198" s="37"/>
      <c r="X198" s="110"/>
      <c r="Y198" s="158" t="str">
        <f t="shared" si="13"/>
        <v/>
      </c>
      <c r="Z198" s="20"/>
      <c r="AA198" s="166"/>
      <c r="AB198" s="202"/>
      <c r="AC198" s="6"/>
      <c r="AD198" s="6"/>
      <c r="AE198" s="6"/>
      <c r="AF198" s="6"/>
      <c r="AG198" s="6"/>
      <c r="AH198" s="6"/>
      <c r="AI198" s="37"/>
      <c r="AJ198" s="110"/>
      <c r="AK198" s="194" t="str">
        <f t="shared" si="14"/>
        <v/>
      </c>
      <c r="AL198" s="202"/>
      <c r="AM198" s="6"/>
      <c r="AN198" s="6"/>
      <c r="AO198" s="6"/>
      <c r="AP198" s="6"/>
      <c r="AQ198" s="6"/>
      <c r="AR198" s="6"/>
      <c r="AS198" s="37"/>
      <c r="AT198" s="110"/>
      <c r="AU198" s="158" t="str">
        <f t="shared" si="15"/>
        <v/>
      </c>
    </row>
    <row r="199" spans="1:47" ht="24.95" customHeight="1" x14ac:dyDescent="0.25">
      <c r="A199" s="43" t="str">
        <f>IF(Demographics!A199&lt;&gt;"", Demographics!A199, "")</f>
        <v/>
      </c>
      <c r="B199" s="11" t="str">
        <f>IF(Demographics!B199&lt;&gt;"", Demographics!B199, "")</f>
        <v/>
      </c>
      <c r="C199" s="11" t="str">
        <f>IF(Surgical!C199&lt;&gt;"", Surgical!C199, "")</f>
        <v/>
      </c>
      <c r="D199" s="59" t="str">
        <f>IF(Surgical!G199&lt;&gt;"", Surgical!G199, "")</f>
        <v/>
      </c>
      <c r="E199" s="165"/>
      <c r="F199" s="169"/>
      <c r="G199" s="22"/>
      <c r="H199" s="22"/>
      <c r="I199" s="22"/>
      <c r="J199" s="22"/>
      <c r="K199" s="22"/>
      <c r="L199" s="22"/>
      <c r="M199" s="214"/>
      <c r="N199" s="110"/>
      <c r="O199" s="211" t="str">
        <f t="shared" si="12"/>
        <v/>
      </c>
      <c r="P199" s="159"/>
      <c r="Q199" s="23"/>
      <c r="R199" s="23"/>
      <c r="S199" s="23"/>
      <c r="T199" s="23"/>
      <c r="U199" s="23"/>
      <c r="V199" s="23"/>
      <c r="W199" s="68"/>
      <c r="X199" s="110"/>
      <c r="Y199" s="160" t="str">
        <f t="shared" si="13"/>
        <v/>
      </c>
      <c r="Z199" s="20"/>
      <c r="AA199" s="165"/>
      <c r="AB199" s="169"/>
      <c r="AC199" s="22"/>
      <c r="AD199" s="22"/>
      <c r="AE199" s="22"/>
      <c r="AF199" s="22"/>
      <c r="AG199" s="22"/>
      <c r="AH199" s="22"/>
      <c r="AI199" s="214"/>
      <c r="AJ199" s="110"/>
      <c r="AK199" s="211" t="str">
        <f t="shared" si="14"/>
        <v/>
      </c>
      <c r="AL199" s="159"/>
      <c r="AM199" s="23"/>
      <c r="AN199" s="23"/>
      <c r="AO199" s="23"/>
      <c r="AP199" s="23"/>
      <c r="AQ199" s="23"/>
      <c r="AR199" s="23"/>
      <c r="AS199" s="68"/>
      <c r="AT199" s="110"/>
      <c r="AU199" s="160" t="str">
        <f t="shared" si="15"/>
        <v/>
      </c>
    </row>
    <row r="200" spans="1:47" ht="24.95" customHeight="1" x14ac:dyDescent="0.25">
      <c r="A200" s="45" t="str">
        <f>IF(Demographics!A200&lt;&gt;"", Demographics!A200, "")</f>
        <v/>
      </c>
      <c r="B200" s="46" t="str">
        <f>IF(Demographics!B200&lt;&gt;"", Demographics!B200, "")</f>
        <v/>
      </c>
      <c r="C200" s="46" t="str">
        <f>IF(Surgical!C200&lt;&gt;"", Surgical!C200, "")</f>
        <v/>
      </c>
      <c r="D200" s="60" t="str">
        <f>IF(Surgical!G200&lt;&gt;"", Surgical!G200, "")</f>
        <v/>
      </c>
      <c r="E200" s="166"/>
      <c r="F200" s="202"/>
      <c r="G200" s="6"/>
      <c r="H200" s="6"/>
      <c r="I200" s="6"/>
      <c r="J200" s="6"/>
      <c r="K200" s="6"/>
      <c r="L200" s="6"/>
      <c r="M200" s="37"/>
      <c r="N200" s="110"/>
      <c r="O200" s="194" t="str">
        <f t="shared" si="12"/>
        <v/>
      </c>
      <c r="P200" s="202"/>
      <c r="Q200" s="6"/>
      <c r="R200" s="6"/>
      <c r="S200" s="6"/>
      <c r="T200" s="6"/>
      <c r="U200" s="6"/>
      <c r="V200" s="6"/>
      <c r="W200" s="37"/>
      <c r="X200" s="110"/>
      <c r="Y200" s="158" t="str">
        <f t="shared" si="13"/>
        <v/>
      </c>
      <c r="Z200" s="20"/>
      <c r="AA200" s="166"/>
      <c r="AB200" s="202"/>
      <c r="AC200" s="6"/>
      <c r="AD200" s="6"/>
      <c r="AE200" s="6"/>
      <c r="AF200" s="6"/>
      <c r="AG200" s="6"/>
      <c r="AH200" s="6"/>
      <c r="AI200" s="37"/>
      <c r="AJ200" s="110"/>
      <c r="AK200" s="194" t="str">
        <f t="shared" si="14"/>
        <v/>
      </c>
      <c r="AL200" s="202"/>
      <c r="AM200" s="6"/>
      <c r="AN200" s="6"/>
      <c r="AO200" s="6"/>
      <c r="AP200" s="6"/>
      <c r="AQ200" s="6"/>
      <c r="AR200" s="6"/>
      <c r="AS200" s="37"/>
      <c r="AT200" s="110"/>
      <c r="AU200" s="158" t="str">
        <f t="shared" si="15"/>
        <v/>
      </c>
    </row>
    <row r="201" spans="1:47" ht="24.95" customHeight="1" x14ac:dyDescent="0.25">
      <c r="A201" s="43" t="str">
        <f>IF(Demographics!A201&lt;&gt;"", Demographics!A201, "")</f>
        <v/>
      </c>
      <c r="B201" s="11" t="str">
        <f>IF(Demographics!B201&lt;&gt;"", Demographics!B201, "")</f>
        <v/>
      </c>
      <c r="C201" s="11" t="str">
        <f>IF(Surgical!C201&lt;&gt;"", Surgical!C201, "")</f>
        <v/>
      </c>
      <c r="D201" s="59" t="str">
        <f>IF(Surgical!G201&lt;&gt;"", Surgical!G201, "")</f>
        <v/>
      </c>
      <c r="E201" s="165"/>
      <c r="F201" s="169"/>
      <c r="G201" s="22"/>
      <c r="H201" s="22"/>
      <c r="I201" s="22"/>
      <c r="J201" s="22"/>
      <c r="K201" s="22"/>
      <c r="L201" s="22"/>
      <c r="M201" s="214"/>
      <c r="N201" s="110"/>
      <c r="O201" s="211" t="str">
        <f t="shared" si="12"/>
        <v/>
      </c>
      <c r="P201" s="159"/>
      <c r="Q201" s="23"/>
      <c r="R201" s="23"/>
      <c r="S201" s="23"/>
      <c r="T201" s="23"/>
      <c r="U201" s="23"/>
      <c r="V201" s="23"/>
      <c r="W201" s="68"/>
      <c r="X201" s="110"/>
      <c r="Y201" s="160" t="str">
        <f t="shared" si="13"/>
        <v/>
      </c>
      <c r="Z201" s="20"/>
      <c r="AA201" s="165"/>
      <c r="AB201" s="169"/>
      <c r="AC201" s="22"/>
      <c r="AD201" s="22"/>
      <c r="AE201" s="22"/>
      <c r="AF201" s="22"/>
      <c r="AG201" s="22"/>
      <c r="AH201" s="22"/>
      <c r="AI201" s="214"/>
      <c r="AJ201" s="110"/>
      <c r="AK201" s="211" t="str">
        <f t="shared" si="14"/>
        <v/>
      </c>
      <c r="AL201" s="159"/>
      <c r="AM201" s="23"/>
      <c r="AN201" s="23"/>
      <c r="AO201" s="23"/>
      <c r="AP201" s="23"/>
      <c r="AQ201" s="23"/>
      <c r="AR201" s="23"/>
      <c r="AS201" s="68"/>
      <c r="AT201" s="110"/>
      <c r="AU201" s="160" t="str">
        <f t="shared" si="15"/>
        <v/>
      </c>
    </row>
    <row r="202" spans="1:47" ht="24.95" customHeight="1" x14ac:dyDescent="0.25">
      <c r="A202" s="45" t="str">
        <f>IF(Demographics!A202&lt;&gt;"", Demographics!A202, "")</f>
        <v/>
      </c>
      <c r="B202" s="46" t="str">
        <f>IF(Demographics!B202&lt;&gt;"", Demographics!B202, "")</f>
        <v/>
      </c>
      <c r="C202" s="46" t="str">
        <f>IF(Surgical!C202&lt;&gt;"", Surgical!C202, "")</f>
        <v/>
      </c>
      <c r="D202" s="60" t="str">
        <f>IF(Surgical!G202&lt;&gt;"", Surgical!G202, "")</f>
        <v/>
      </c>
      <c r="E202" s="166"/>
      <c r="F202" s="202"/>
      <c r="G202" s="6"/>
      <c r="H202" s="6"/>
      <c r="I202" s="6"/>
      <c r="J202" s="6"/>
      <c r="K202" s="6"/>
      <c r="L202" s="6"/>
      <c r="M202" s="37"/>
      <c r="N202" s="110"/>
      <c r="O202" s="194" t="str">
        <f t="shared" si="12"/>
        <v/>
      </c>
      <c r="P202" s="202"/>
      <c r="Q202" s="6"/>
      <c r="R202" s="6"/>
      <c r="S202" s="6"/>
      <c r="T202" s="6"/>
      <c r="U202" s="6"/>
      <c r="V202" s="6"/>
      <c r="W202" s="37"/>
      <c r="X202" s="110"/>
      <c r="Y202" s="158" t="str">
        <f t="shared" si="13"/>
        <v/>
      </c>
      <c r="Z202" s="20"/>
      <c r="AA202" s="166"/>
      <c r="AB202" s="202"/>
      <c r="AC202" s="6"/>
      <c r="AD202" s="6"/>
      <c r="AE202" s="6"/>
      <c r="AF202" s="6"/>
      <c r="AG202" s="6"/>
      <c r="AH202" s="6"/>
      <c r="AI202" s="37"/>
      <c r="AJ202" s="110"/>
      <c r="AK202" s="194" t="str">
        <f t="shared" si="14"/>
        <v/>
      </c>
      <c r="AL202" s="202"/>
      <c r="AM202" s="6"/>
      <c r="AN202" s="6"/>
      <c r="AO202" s="6"/>
      <c r="AP202" s="6"/>
      <c r="AQ202" s="6"/>
      <c r="AR202" s="6"/>
      <c r="AS202" s="37"/>
      <c r="AT202" s="110"/>
      <c r="AU202" s="158" t="str">
        <f t="shared" si="15"/>
        <v/>
      </c>
    </row>
    <row r="203" spans="1:47" ht="24.95" customHeight="1" thickBot="1" x14ac:dyDescent="0.3">
      <c r="A203" s="48" t="str">
        <f>IF(Demographics!A203&lt;&gt;"", Demographics!A203, "")</f>
        <v/>
      </c>
      <c r="B203" s="49" t="str">
        <f>IF(Demographics!B203&lt;&gt;"", Demographics!B203, "")</f>
        <v/>
      </c>
      <c r="C203" s="49" t="str">
        <f>IF(Surgical!C203&lt;&gt;"", Surgical!C203, "")</f>
        <v/>
      </c>
      <c r="D203" s="61" t="str">
        <f>IF(Surgical!G203&lt;&gt;"", Surgical!G203, "")</f>
        <v/>
      </c>
      <c r="E203" s="172"/>
      <c r="F203" s="170"/>
      <c r="G203" s="69"/>
      <c r="H203" s="69"/>
      <c r="I203" s="69"/>
      <c r="J203" s="69"/>
      <c r="K203" s="69"/>
      <c r="L203" s="69"/>
      <c r="M203" s="215"/>
      <c r="N203" s="162"/>
      <c r="O203" s="212" t="str">
        <f t="shared" si="12"/>
        <v/>
      </c>
      <c r="P203" s="161"/>
      <c r="Q203" s="70"/>
      <c r="R203" s="70"/>
      <c r="S203" s="70"/>
      <c r="T203" s="70"/>
      <c r="U203" s="70"/>
      <c r="V203" s="70"/>
      <c r="W203" s="71"/>
      <c r="X203" s="162"/>
      <c r="Y203" s="163" t="str">
        <f t="shared" si="13"/>
        <v/>
      </c>
      <c r="Z203" s="20"/>
      <c r="AA203" s="172"/>
      <c r="AB203" s="170"/>
      <c r="AC203" s="69"/>
      <c r="AD203" s="69"/>
      <c r="AE203" s="69"/>
      <c r="AF203" s="69"/>
      <c r="AG203" s="69"/>
      <c r="AH203" s="69"/>
      <c r="AI203" s="215"/>
      <c r="AJ203" s="162"/>
      <c r="AK203" s="212" t="str">
        <f t="shared" si="14"/>
        <v/>
      </c>
      <c r="AL203" s="161"/>
      <c r="AM203" s="70"/>
      <c r="AN203" s="70"/>
      <c r="AO203" s="70"/>
      <c r="AP203" s="70"/>
      <c r="AQ203" s="70"/>
      <c r="AR203" s="70"/>
      <c r="AS203" s="71"/>
      <c r="AT203" s="162"/>
      <c r="AU203" s="163" t="str">
        <f t="shared" si="15"/>
        <v/>
      </c>
    </row>
  </sheetData>
  <sheetProtection password="C941" sheet="1" objects="1" scenarios="1"/>
  <mergeCells count="11">
    <mergeCell ref="A1:AU1"/>
    <mergeCell ref="AA2:AA3"/>
    <mergeCell ref="A2:A3"/>
    <mergeCell ref="B2:B3"/>
    <mergeCell ref="C2:C3"/>
    <mergeCell ref="D2:D3"/>
    <mergeCell ref="E2:E3"/>
    <mergeCell ref="P2:Y2"/>
    <mergeCell ref="F2:O2"/>
    <mergeCell ref="AB2:AK2"/>
    <mergeCell ref="AL2:AU2"/>
  </mergeCells>
  <dataValidations count="8">
    <dataValidation operator="lessThanOrEqual" allowBlank="1" sqref="D4:D203" xr:uid="{00000000-0002-0000-0500-000000000000}"/>
    <dataValidation allowBlank="1" showInputMessage="1" showErrorMessage="1" prompt="Will be automaticlly calculated if values for 0.5, 1 ,2  and 4 kHz are entered!" sqref="N4:N203 X4:X203 AJ4:AJ203 AT4:AT203" xr:uid="{00000000-0002-0000-0500-000001000000}"/>
    <dataValidation allowBlank="1" showInputMessage="1" showErrorMessage="1" promptTitle="PTA4" prompt="Will be automaticlly calculated if values for 0.5, 1 ,2  and 4 kHz are entered!" sqref="Y4:Y203 AK4:AK203 AU4:AU203 O4:O203" xr:uid="{00000000-0002-0000-0500-000002000000}"/>
    <dataValidation type="list" allowBlank="1" showInputMessage="1" showErrorMessage="1" error="Enter a value _x000a_between 0-115 [dB HL]_x000a_or select _x000a_CNT_x000a_DNT" promptTitle="Pre OP SF  0.5 kHz" prompt="aided_x000a_Enter a value _x000a_between 0-115 [dB HL]_x000a_or select _x000a_CNT_x000a_DNT" sqref="Q4:Q203" xr:uid="{00000000-0002-0000-0500-000003000000}">
      <formula1>$U$3:$U$120</formula1>
    </dataValidation>
    <dataValidation type="list" allowBlank="1" showInputMessage="1" showErrorMessage="1" error="Enter a value _x000a_between 0-125 [dB HL]_x000a_or select _x000a_CNT_x000a_DNT" promptTitle="Pre OP SF 1 kHz" prompt="aided_x000a_Enter a value _x000a_between 0-125 [dB HL]_x000a_or select _x000a_CNT_x000a_DNT" sqref="R4:R203" xr:uid="{00000000-0002-0000-0500-000004000000}">
      <formula1>$V$3:$V$120</formula1>
    </dataValidation>
    <dataValidation type="list" allowBlank="1" showInputMessage="1" showErrorMessage="1" error="Enter a value _x000a_between 0-125 [dB HL]_x000a_or select _x000a_CNT_x000a_DNT" promptTitle="Pre OP SF 2 kHz" prompt="aided_x000a_Enter a value _x000a_between 0-125 [dB HL]_x000a_or select _x000a_CNT_x000a_DNT" sqref="S4:S203" xr:uid="{00000000-0002-0000-0500-000005000000}">
      <formula1>$W$3:$W$120</formula1>
    </dataValidation>
    <dataValidation type="list" allowBlank="1" showInputMessage="1" showErrorMessage="1" error="Enter a value _x000a_between 0-125 [dB HL]_x000a_or select _x000a_CNT_x000a_DNT" promptTitle="Pre OP SF 3 kHz" prompt="aided_x000a_Enter a value _x000a_between 0-125 [dB HL]_x000a_or select _x000a_CNT_x000a_DNT" sqref="T4:T203" xr:uid="{00000000-0002-0000-0500-000006000000}">
      <formula1>$X$3:$X$120</formula1>
    </dataValidation>
    <dataValidation type="list" allowBlank="1" showInputMessage="1" showErrorMessage="1" error="Enter a value _x000a_between 0-125 [dB HL]_x000a_or select _x000a_CNT_x000a_DNT" promptTitle="Pre OP SF 4 kHz" prompt="aided _x000a_Enter a value _x000a_between 0-125 [dB HL]_x000a_or select _x000a_CNT_x000a_DNT" sqref="U4:U203" xr:uid="{00000000-0002-0000-0500-000007000000}">
      <formula1>$Y$3:$Y$120</formula1>
    </dataValidation>
  </dataValidations>
  <pageMargins left="0.70866141732283472" right="0.70866141732283472" top="1" bottom="0.74803149606299213" header="0.31496062992125984" footer="0.31496062992125984"/>
  <pageSetup paperSize="9" scale="27" orientation="portrait" r:id="rId1"/>
  <headerFooter>
    <oddHeader xml:space="preserve">&amp;LMinimal reporting standards for Active Middle Ear Hearing Implants
Maier H et al.
Supplement &amp;C&amp;A 
Page &amp;P/&amp;N&amp;RData Collection Sheet -Version 1.0 </oddHeader>
  </headerFooter>
  <rowBreaks count="1" manualBreakCount="1">
    <brk id="102" max="42" man="1"/>
  </rowBreaks>
  <extLst>
    <ext xmlns:x14="http://schemas.microsoft.com/office/spreadsheetml/2009/9/main" uri="{CCE6A557-97BC-4b89-ADB6-D9C93CAAB3DF}">
      <x14:dataValidations xmlns:xm="http://schemas.microsoft.com/office/excel/2006/main" count="28">
        <x14:dataValidation type="list" allowBlank="1" showInputMessage="1" showErrorMessage="1" error="Enter a value _x000a_between 0-115 [dB HL]_x000a_or select _x000a_CNT_x000a_DNT" promptTitle="Pre OP SF  0.5 kHz" prompt="unaided_x000a_Enter a value _x000a_between 0-115 [dB HL]_x000a_or select _x000a_CNT_x000a_DNT" xr:uid="{00000000-0002-0000-0500-000008000000}">
          <x14:formula1>
            <xm:f>'Drop Down Lists'!$R$3:$R$120</xm:f>
          </x14:formula1>
          <xm:sqref>G4:G203</xm:sqref>
        </x14:dataValidation>
        <x14:dataValidation type="list" allowBlank="1" showInputMessage="1" showErrorMessage="1" error="Enter a value _x000a_between 0-125 [dB HL]_x000a_or select _x000a_CNT_x000a_DNT" promptTitle="Pre OP SF 1 kHz" prompt="unaided_x000a_Enter a value _x000a_between 0-125 [dB HL]_x000a_or select _x000a_CNT_x000a_DNT" xr:uid="{00000000-0002-0000-0500-000009000000}">
          <x14:formula1>
            <xm:f>'Drop Down Lists'!$S$3:$S$120</xm:f>
          </x14:formula1>
          <xm:sqref>H4:H203</xm:sqref>
        </x14:dataValidation>
        <x14:dataValidation type="list" allowBlank="1" showInputMessage="1" showErrorMessage="1" error="Enter a value _x000a_between 0-125 [dB HL]_x000a_or select _x000a_CNT_x000a_DNT" promptTitle="Pre OP SF 2 kHz" prompt="unaided_x000a_Enter a value _x000a_between 0-125 [dB HL]_x000a_or select _x000a_CNT_x000a_DNT" xr:uid="{00000000-0002-0000-0500-00000A000000}">
          <x14:formula1>
            <xm:f>'Drop Down Lists'!$T$3:$T$120</xm:f>
          </x14:formula1>
          <xm:sqref>I4:I203</xm:sqref>
        </x14:dataValidation>
        <x14:dataValidation type="list" allowBlank="1" showInputMessage="1" showErrorMessage="1" error="Enter a value _x000a_between 0-125 [dB HL]_x000a_or select _x000a_CNT_x000a_DNT" promptTitle="Pre OP SF 3 kHz" prompt="unaided_x000a_Enter a value _x000a_between 0-125 [dB HL]_x000a_or select _x000a_CNT_x000a_DNT" xr:uid="{00000000-0002-0000-0500-00000B000000}">
          <x14:formula1>
            <xm:f>'Drop Down Lists'!$U$3:$U$120</xm:f>
          </x14:formula1>
          <xm:sqref>J4:J203</xm:sqref>
        </x14:dataValidation>
        <x14:dataValidation type="list" allowBlank="1" showInputMessage="1" showErrorMessage="1" error="Enter a value _x000a_between 0-125 [dB HL]_x000a_or select _x000a_CNT_x000a_DNT" promptTitle="Pre OP SF 4 kHz" prompt="unaided _x000a_Enter a value _x000a_between 0-125 [dB HL]_x000a_or select _x000a_CNT_x000a_DNT" xr:uid="{00000000-0002-0000-0500-00000C000000}">
          <x14:formula1>
            <xm:f>'Drop Down Lists'!$V$3:$V$120</xm:f>
          </x14:formula1>
          <xm:sqref>K4:K203</xm:sqref>
        </x14:dataValidation>
        <x14:dataValidation type="list" allowBlank="1" showInputMessage="1" showErrorMessage="1" error="Enter a value _x000a_between 0-125 [dB HL]_x000a_or select _x000a_CNT_x000a_DNT" promptTitle="Pre OP SF 6 kHz" prompt="unaided_x000a_Enter a value _x000a_between 0-125 [dB HL]_x000a_or select _x000a_CNT_x000a_DNT" xr:uid="{00000000-0002-0000-0500-00000D000000}">
          <x14:formula1>
            <xm:f>'Drop Down Lists'!$W$3:$W$120</xm:f>
          </x14:formula1>
          <xm:sqref>L4:L203</xm:sqref>
        </x14:dataValidation>
        <x14:dataValidation type="list" allowBlank="1" showInputMessage="1" showErrorMessage="1" error="Enter a value _x000a_between 0-115 [dB HL]_x000a_or select _x000a_CNT_x000a_DNT" promptTitle="Pre OP SF 8 kHz" prompt="unaided_x000a_Enter a value _x000a_between 0-115 [dB HL]_x000a_or select _x000a_CNT_x000a_DNT" xr:uid="{00000000-0002-0000-0500-00000E000000}">
          <x14:formula1>
            <xm:f>'Drop Down Lists'!$X$3:$X$110</xm:f>
          </x14:formula1>
          <xm:sqref>M4:M203</xm:sqref>
        </x14:dataValidation>
        <x14:dataValidation type="list" allowBlank="1" showInputMessage="1" showErrorMessage="1" error="Enter a value _x000a_between 0-125 [dB HL]_x000a_or select _x000a_CNT_x000a_DNT" promptTitle="Pre OP SF 6 kHz" prompt="aided_x000a_Enter a value _x000a_between 0-125 [dB HL]_x000a_or select _x000a_CNT_x000a_DNT" xr:uid="{00000000-0002-0000-0500-00000F000000}">
          <x14:formula1>
            <xm:f>'Drop Down Lists'!$W$3:$W$120</xm:f>
          </x14:formula1>
          <xm:sqref>V4:V203</xm:sqref>
        </x14:dataValidation>
        <x14:dataValidation type="list" allowBlank="1" showInputMessage="1" showErrorMessage="1" error="Enter a value _x000a_between 0-115 [dB HL]_x000a_or select _x000a_CNT_x000a_DNT" promptTitle="Pre OP SF 8 kHz" prompt="aided_x000a_Enter a value _x000a_between 0-115 [dB HL]_x000a_or select _x000a_CNT_x000a_DNT" xr:uid="{00000000-0002-0000-0500-000010000000}">
          <x14:formula1>
            <xm:f>'Drop Down Lists'!$X$3:$X$110</xm:f>
          </x14:formula1>
          <xm:sqref>W4:W203</xm:sqref>
        </x14:dataValidation>
        <x14:dataValidation type="list" allowBlank="1" showInputMessage="1" showErrorMessage="1" error="Enter a value _x000a_between 0-115 [dB HL]_x000a_or select _x000a_CNT_x000a_DNT" promptTitle="6M post activation SF  0.5 kHz" prompt="unaided_x000a_Enter a value _x000a_between 0-115 [dB HL]_x000a_or select _x000a_CNT_x000a_DNT" xr:uid="{00000000-0002-0000-0500-000011000000}">
          <x14:formula1>
            <xm:f>'Drop Down Lists'!$R$3:$R$120</xm:f>
          </x14:formula1>
          <xm:sqref>AC4:AC203</xm:sqref>
        </x14:dataValidation>
        <x14:dataValidation type="list" allowBlank="1" showInputMessage="1" showErrorMessage="1" error="Enter a value _x000a_between 0-125 [dB HL]_x000a_or select _x000a_CNT_x000a_DNT" promptTitle="6M post activation SF 1 kHz" prompt="unaided_x000a_Enter a value _x000a_between 0-125 [dB HL]_x000a_or select _x000a_CNT_x000a_DNT" xr:uid="{00000000-0002-0000-0500-000012000000}">
          <x14:formula1>
            <xm:f>'Drop Down Lists'!$S$3:$S$120</xm:f>
          </x14:formula1>
          <xm:sqref>AD4:AD203</xm:sqref>
        </x14:dataValidation>
        <x14:dataValidation type="list" allowBlank="1" showInputMessage="1" showErrorMessage="1" error="Enter a value _x000a_between 0-125 [dB HL]_x000a_or select _x000a_CNT_x000a_DNT" promptTitle="6M post activation SF 2 kHz" prompt="unaided_x000a_Enter a value _x000a_between 0-125 [dB HL]_x000a_or select _x000a_CNT_x000a_DNT" xr:uid="{00000000-0002-0000-0500-000013000000}">
          <x14:formula1>
            <xm:f>'Drop Down Lists'!$T$3:$T$120</xm:f>
          </x14:formula1>
          <xm:sqref>AE4:AE203</xm:sqref>
        </x14:dataValidation>
        <x14:dataValidation type="list" allowBlank="1" showInputMessage="1" showErrorMessage="1" error="Enter a value _x000a_between 0-125 [dB HL]_x000a_or select _x000a_CNT_x000a_DNT" promptTitle="6M post activation SF 3 kHz" prompt="unaided_x000a_Enter a value _x000a_between 0-125 [dB HL]_x000a_or select _x000a_CNT_x000a_DNT" xr:uid="{00000000-0002-0000-0500-000014000000}">
          <x14:formula1>
            <xm:f>'Drop Down Lists'!$U$3:$U$120</xm:f>
          </x14:formula1>
          <xm:sqref>AF4:AF203</xm:sqref>
        </x14:dataValidation>
        <x14:dataValidation type="list" allowBlank="1" showInputMessage="1" showErrorMessage="1" error="Enter a value _x000a_between 0-125 [dB HL]_x000a_or select _x000a_CNT_x000a_DNT" promptTitle="6M post activation SF 4 kHz" prompt="unaided _x000a_Enter a value _x000a_between 0-125 [dB HL]_x000a_or select _x000a_CNT_x000a_DNT" xr:uid="{00000000-0002-0000-0500-000015000000}">
          <x14:formula1>
            <xm:f>'Drop Down Lists'!$V$3:$V$120</xm:f>
          </x14:formula1>
          <xm:sqref>AG4:AG203</xm:sqref>
        </x14:dataValidation>
        <x14:dataValidation type="list" allowBlank="1" showInputMessage="1" showErrorMessage="1" error="Enter a value _x000a_between 0-125 [dB HL]_x000a_or select _x000a_CNT_x000a_DNT" promptTitle="6M post activation SF 6 kHz" prompt="unaided_x000a_Enter a value _x000a_between 0-125 [dB HL]_x000a_or select _x000a_CNT_x000a_DNT" xr:uid="{00000000-0002-0000-0500-000016000000}">
          <x14:formula1>
            <xm:f>'Drop Down Lists'!$W$3:$W$120</xm:f>
          </x14:formula1>
          <xm:sqref>AH4:AH203</xm:sqref>
        </x14:dataValidation>
        <x14:dataValidation type="list" allowBlank="1" showInputMessage="1" showErrorMessage="1" error="Enter a value _x000a_between 0-115 [dB HL]_x000a_or select _x000a_CNT_x000a_DNT" promptTitle="6M post activation SF 8 kHz" prompt="unaided_x000a_Enter a value _x000a_between 0-115 [dB HL]_x000a_or select _x000a_CNT_x000a_DNT" xr:uid="{00000000-0002-0000-0500-000017000000}">
          <x14:formula1>
            <xm:f>'Drop Down Lists'!$X$3:$X$110</xm:f>
          </x14:formula1>
          <xm:sqref>AI4:AI203</xm:sqref>
        </x14:dataValidation>
        <x14:dataValidation type="list" allowBlank="1" showInputMessage="1" showErrorMessage="1" error="Enter a value _x000a_between 0-115 [dB HL]_x000a_or select _x000a_CNT_x000a_DNT" promptTitle="6M post activation SF  0.5 kHz" prompt="aided_x000a_Enter a value _x000a_between 0-115 [dB HL]_x000a_or select _x000a_CNT_x000a_DNT" xr:uid="{00000000-0002-0000-0500-000018000000}">
          <x14:formula1>
            <xm:f>'Drop Down Lists'!$R$3:$R$120</xm:f>
          </x14:formula1>
          <xm:sqref>AM4:AM203</xm:sqref>
        </x14:dataValidation>
        <x14:dataValidation type="list" allowBlank="1" showInputMessage="1" showErrorMessage="1" error="Enter a value _x000a_between 0-125 [dB HL]_x000a_or select _x000a_CNT_x000a_DNT" promptTitle="6M post activation SF 1 kHz" prompt="aided_x000a_Enter a value _x000a_between 0-125 [dB HL]_x000a_or select _x000a_CNT_x000a_DNT" xr:uid="{00000000-0002-0000-0500-000019000000}">
          <x14:formula1>
            <xm:f>'Drop Down Lists'!$S$3:$S$120</xm:f>
          </x14:formula1>
          <xm:sqref>AN4:AN203</xm:sqref>
        </x14:dataValidation>
        <x14:dataValidation type="list" allowBlank="1" showInputMessage="1" showErrorMessage="1" error="Enter a value _x000a_between 0-125 [dB HL]_x000a_or select _x000a_CNT_x000a_DNT" promptTitle="6M post activation SF 2 kHz" prompt="aided_x000a_Enter a value _x000a_between 0-125 [dB HL]_x000a_or select _x000a_CNT_x000a_DNT" xr:uid="{00000000-0002-0000-0500-00001A000000}">
          <x14:formula1>
            <xm:f>'Drop Down Lists'!$T$3:$T$120</xm:f>
          </x14:formula1>
          <xm:sqref>AO4:AO203</xm:sqref>
        </x14:dataValidation>
        <x14:dataValidation type="list" allowBlank="1" showInputMessage="1" showErrorMessage="1" error="Enter a value _x000a_between 0-125 [dB HL]_x000a_or select _x000a_CNT_x000a_DNT" promptTitle="6M post activation SF 3 kHz" prompt="aided_x000a_Enter a value _x000a_between 0-125 [dB HL]_x000a_or select _x000a_CNT_x000a_DNT" xr:uid="{00000000-0002-0000-0500-00001B000000}">
          <x14:formula1>
            <xm:f>'Drop Down Lists'!$U$3:$U$120</xm:f>
          </x14:formula1>
          <xm:sqref>AP4:AP203</xm:sqref>
        </x14:dataValidation>
        <x14:dataValidation type="list" allowBlank="1" showInputMessage="1" showErrorMessage="1" error="Enter a value _x000a_between 0-125 [dB HL]_x000a_or select _x000a_CNT_x000a_DNT" promptTitle="6M post activation SF 4 kHz" prompt="aided _x000a_Enter a value _x000a_between 0-125 [dB HL]_x000a_or select _x000a_CNT_x000a_DNT" xr:uid="{00000000-0002-0000-0500-00001C000000}">
          <x14:formula1>
            <xm:f>'Drop Down Lists'!$V$3:$V$120</xm:f>
          </x14:formula1>
          <xm:sqref>AQ4:AQ203</xm:sqref>
        </x14:dataValidation>
        <x14:dataValidation type="list" allowBlank="1" showInputMessage="1" showErrorMessage="1" error="Enter a value _x000a_between 0-125 [dB HL]_x000a_or select _x000a_CNT_x000a_DNT" promptTitle="6M post activation SF 6 kHz" prompt="aided_x000a_Enter a value _x000a_between 0-125 [dB HL]_x000a_or select _x000a_CNT_x000a_DNT" xr:uid="{00000000-0002-0000-0500-00001D000000}">
          <x14:formula1>
            <xm:f>'Drop Down Lists'!$W$3:$W$120</xm:f>
          </x14:formula1>
          <xm:sqref>AR4:AR203</xm:sqref>
        </x14:dataValidation>
        <x14:dataValidation type="list" allowBlank="1" showInputMessage="1" showErrorMessage="1" error="Enter a value _x000a_between 0-115 [dB HL]_x000a_or select _x000a_CNT_x000a_DNT" promptTitle="6M post activation SF 8 kHz" prompt="aided_x000a_Enter a value _x000a_between 0-115 [dB HL]_x000a_or select _x000a_CNT_x000a_DNT" xr:uid="{00000000-0002-0000-0500-00001E000000}">
          <x14:formula1>
            <xm:f>'Drop Down Lists'!$X$3:$X$110</xm:f>
          </x14:formula1>
          <xm:sqref>AS4:AS203</xm:sqref>
        </x14:dataValidation>
        <x14:dataValidation type="list" allowBlank="1" showInputMessage="1" showErrorMessage="1" error="Enter a value _x000a_between 0-115 [dB HL]_x000a_or select _x000a_CNT_x000a_DNT" promptTitle="Pre OP SF  0.250 kHz" prompt="unaided_x000a_Enter a value _x000a_between 0-115 [dB HL]_x000a_or select _x000a_CNT_x000a_DNT" xr:uid="{00000000-0002-0000-0500-00001F000000}">
          <x14:formula1>
            <xm:f>'Drop Down Lists'!$Q$3:$Q$120</xm:f>
          </x14:formula1>
          <xm:sqref>F4:F203</xm:sqref>
        </x14:dataValidation>
        <x14:dataValidation type="list" allowBlank="1" showInputMessage="1" showErrorMessage="1" error="Enter a value _x000a_between 0-115 [dB HL]_x000a_or select _x000a_CNT_x000a_DNT" promptTitle="6M post activation SF 0.250 kHz" prompt="unaided_x000a_Enter a value _x000a_between 0-115 [dB HL]_x000a_or select _x000a_CNT_x000a_DNT" xr:uid="{00000000-0002-0000-0500-000020000000}">
          <x14:formula1>
            <xm:f>'Drop Down Lists'!$Q$3:$Q$120</xm:f>
          </x14:formula1>
          <xm:sqref>AB4:AB203 AL4:AL203</xm:sqref>
        </x14:dataValidation>
        <x14:dataValidation type="list" allowBlank="1" showInputMessage="1" showErrorMessage="1" error="Enter a value _x000a_between 0-115 [dB HL]_x000a_or select _x000a_CNT_x000a_DNT" promptTitle="Pre OP SF  0.250 kHz" prompt="aided_x000a_Enter a value _x000a_between 0-115 [dB HL]_x000a_or select _x000a_CNT_x000a_DNT" xr:uid="{00000000-0002-0000-0500-000021000000}">
          <x14:formula1>
            <xm:f>'Drop Down Lists'!$Q$3:$Q$120</xm:f>
          </x14:formula1>
          <xm:sqref>P4:P203</xm:sqref>
        </x14:dataValidation>
        <x14:dataValidation type="date" operator="greaterThanOrEqual" allowBlank="1" showInputMessage="1" showErrorMessage="1" error="Date has to be 6 month after activation" promptTitle="DATE" prompt="Enter Date of test 6M post activiation" xr:uid="{00000000-0002-0000-0500-000022000000}">
          <x14:formula1>
            <xm:f>DATE(YEAR(Surgical!E4),MONTH(Surgical!E4)+6,DAY(Surgical!E4))</xm:f>
          </x14:formula1>
          <xm:sqref>AA4:AA203</xm:sqref>
        </x14:dataValidation>
        <x14:dataValidation type="date" operator="lessThanOrEqual" allowBlank="1" showInputMessage="1" showErrorMessage="1" promptTitle="DATE" prompt="Enter Date of test Pre Op" xr:uid="{00000000-0002-0000-0500-000023000000}">
          <x14:formula1>
            <xm:f>Surgical!D4</xm:f>
          </x14:formula1>
          <xm:sqref>E4:E203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3"/>
  <sheetViews>
    <sheetView view="pageBreakPreview" zoomScale="85" zoomScaleNormal="100" zoomScaleSheetLayoutView="85" workbookViewId="0">
      <selection activeCell="A4" sqref="A4"/>
    </sheetView>
  </sheetViews>
  <sheetFormatPr baseColWidth="10" defaultColWidth="0" defaultRowHeight="15" zeroHeight="1" x14ac:dyDescent="0.25"/>
  <cols>
    <col min="1" max="2" width="9.140625" customWidth="1"/>
    <col min="3" max="4" width="11.7109375" style="1" customWidth="1"/>
    <col min="5" max="5" width="13" style="1" customWidth="1"/>
    <col min="6" max="7" width="20.7109375" style="1" customWidth="1"/>
    <col min="8" max="8" width="20.7109375" customWidth="1"/>
    <col min="9" max="16384" width="9.140625" hidden="1"/>
  </cols>
  <sheetData>
    <row r="1" spans="1:8" ht="49.5" customHeight="1" thickBot="1" x14ac:dyDescent="0.3">
      <c r="A1" s="272" t="s">
        <v>52</v>
      </c>
      <c r="B1" s="273"/>
      <c r="C1" s="273"/>
      <c r="D1" s="273"/>
      <c r="E1" s="273"/>
      <c r="F1" s="273"/>
      <c r="G1" s="273"/>
      <c r="H1" s="273"/>
    </row>
    <row r="2" spans="1:8" ht="52.5" customHeight="1" x14ac:dyDescent="0.25">
      <c r="A2" s="249" t="str">
        <f>Demographics!A3</f>
        <v>Site ID</v>
      </c>
      <c r="B2" s="251" t="str">
        <f>Demographics!B3</f>
        <v>User ID</v>
      </c>
      <c r="C2" s="240" t="str">
        <f>Surgical!C3</f>
        <v>Serial
 Number</v>
      </c>
      <c r="D2" s="253" t="s">
        <v>6</v>
      </c>
      <c r="E2" s="269" t="s">
        <v>45</v>
      </c>
      <c r="F2" s="270"/>
      <c r="G2" s="270"/>
      <c r="H2" s="271"/>
    </row>
    <row r="3" spans="1:8" ht="90.75" thickBot="1" x14ac:dyDescent="0.3">
      <c r="A3" s="250"/>
      <c r="B3" s="252"/>
      <c r="C3" s="243"/>
      <c r="D3" s="254"/>
      <c r="E3" s="77" t="s">
        <v>31</v>
      </c>
      <c r="F3" s="16" t="s">
        <v>44</v>
      </c>
      <c r="G3" s="16" t="s">
        <v>56</v>
      </c>
      <c r="H3" s="17" t="s">
        <v>43</v>
      </c>
    </row>
    <row r="4" spans="1:8" ht="24.95" customHeight="1" x14ac:dyDescent="0.25">
      <c r="A4" s="40" t="str">
        <f>IF(Demographics!A4&lt;&gt;"", Demographics!A4, "")</f>
        <v/>
      </c>
      <c r="B4" s="41" t="str">
        <f>IF(Demographics!B4&lt;&gt;"", Demographics!B4, "")</f>
        <v/>
      </c>
      <c r="C4" s="41" t="str">
        <f>IF(Surgical!C4&lt;&gt;"", Surgical!C4, "")</f>
        <v/>
      </c>
      <c r="D4" s="58" t="str">
        <f>IF(Surgical!G4&lt;&gt;"", Surgical!G4, "")</f>
        <v/>
      </c>
      <c r="E4" s="52"/>
      <c r="F4" s="7"/>
      <c r="G4" s="7"/>
      <c r="H4" s="15"/>
    </row>
    <row r="5" spans="1:8" ht="24.95" customHeight="1" x14ac:dyDescent="0.25">
      <c r="A5" s="43" t="str">
        <f>IF(Demographics!A5&lt;&gt;"", Demographics!A5, "")</f>
        <v/>
      </c>
      <c r="B5" s="11" t="str">
        <f>IF(Demographics!B5&lt;&gt;"", Demographics!B5, "")</f>
        <v/>
      </c>
      <c r="C5" s="11" t="str">
        <f>IF(Surgical!C5&lt;&gt;"", Surgical!C5, "")</f>
        <v/>
      </c>
      <c r="D5" s="59" t="str">
        <f>IF(Surgical!G5&lt;&gt;"", Surgical!G5, "")</f>
        <v/>
      </c>
      <c r="E5" s="24"/>
      <c r="F5" s="34"/>
      <c r="G5" s="34"/>
      <c r="H5" s="62"/>
    </row>
    <row r="6" spans="1:8" ht="24.95" customHeight="1" x14ac:dyDescent="0.25">
      <c r="A6" s="45" t="str">
        <f>IF(Demographics!A6&lt;&gt;"", Demographics!A6, "")</f>
        <v/>
      </c>
      <c r="B6" s="46" t="str">
        <f>IF(Demographics!B6&lt;&gt;"", Demographics!B6, "")</f>
        <v/>
      </c>
      <c r="C6" s="46" t="str">
        <f>IF(Surgical!C6&lt;&gt;"", Surgical!C6, "")</f>
        <v/>
      </c>
      <c r="D6" s="60" t="str">
        <f>IF(Surgical!G6&lt;&gt;"", Surgical!G6, "")</f>
        <v/>
      </c>
      <c r="E6" s="21"/>
      <c r="F6" s="5"/>
      <c r="G6" s="5"/>
      <c r="H6" s="9"/>
    </row>
    <row r="7" spans="1:8" ht="24.95" customHeight="1" x14ac:dyDescent="0.25">
      <c r="A7" s="43" t="str">
        <f>IF(Demographics!A7&lt;&gt;"", Demographics!A7, "")</f>
        <v/>
      </c>
      <c r="B7" s="11" t="str">
        <f>IF(Demographics!B7&lt;&gt;"", Demographics!B7, "")</f>
        <v/>
      </c>
      <c r="C7" s="11" t="str">
        <f>IF(Surgical!C7&lt;&gt;"", Surgical!C7, "")</f>
        <v/>
      </c>
      <c r="D7" s="59" t="str">
        <f>IF(Surgical!G7&lt;&gt;"", Surgical!G7, "")</f>
        <v/>
      </c>
      <c r="E7" s="24"/>
      <c r="F7" s="34"/>
      <c r="G7" s="34"/>
      <c r="H7" s="62"/>
    </row>
    <row r="8" spans="1:8" ht="24.95" customHeight="1" x14ac:dyDescent="0.25">
      <c r="A8" s="45" t="str">
        <f>IF(Demographics!A8&lt;&gt;"", Demographics!A8, "")</f>
        <v/>
      </c>
      <c r="B8" s="46" t="str">
        <f>IF(Demographics!B8&lt;&gt;"", Demographics!B8, "")</f>
        <v/>
      </c>
      <c r="C8" s="46" t="str">
        <f>IF(Surgical!C8&lt;&gt;"", Surgical!C8, "")</f>
        <v/>
      </c>
      <c r="D8" s="60" t="str">
        <f>IF(Surgical!G8&lt;&gt;"", Surgical!G8, "")</f>
        <v/>
      </c>
      <c r="E8" s="21"/>
      <c r="F8" s="5"/>
      <c r="G8" s="5"/>
      <c r="H8" s="9"/>
    </row>
    <row r="9" spans="1:8" ht="24.95" customHeight="1" x14ac:dyDescent="0.25">
      <c r="A9" s="43" t="str">
        <f>IF(Demographics!A9&lt;&gt;"", Demographics!A9, "")</f>
        <v/>
      </c>
      <c r="B9" s="11" t="str">
        <f>IF(Demographics!B9&lt;&gt;"", Demographics!B9, "")</f>
        <v/>
      </c>
      <c r="C9" s="11" t="str">
        <f>IF(Surgical!C9&lt;&gt;"", Surgical!C9, "")</f>
        <v/>
      </c>
      <c r="D9" s="59" t="str">
        <f>IF(Surgical!G9&lt;&gt;"", Surgical!G9, "")</f>
        <v/>
      </c>
      <c r="E9" s="24"/>
      <c r="F9" s="34"/>
      <c r="G9" s="34"/>
      <c r="H9" s="62"/>
    </row>
    <row r="10" spans="1:8" ht="24.95" customHeight="1" x14ac:dyDescent="0.25">
      <c r="A10" s="45" t="str">
        <f>IF(Demographics!A10&lt;&gt;"", Demographics!A10, "")</f>
        <v/>
      </c>
      <c r="B10" s="46" t="str">
        <f>IF(Demographics!B10&lt;&gt;"", Demographics!B10, "")</f>
        <v/>
      </c>
      <c r="C10" s="46" t="str">
        <f>IF(Surgical!C10&lt;&gt;"", Surgical!C10, "")</f>
        <v/>
      </c>
      <c r="D10" s="60" t="str">
        <f>IF(Surgical!G10&lt;&gt;"", Surgical!G10, "")</f>
        <v/>
      </c>
      <c r="E10" s="21"/>
      <c r="F10" s="5"/>
      <c r="G10" s="5"/>
      <c r="H10" s="9"/>
    </row>
    <row r="11" spans="1:8" ht="24.95" customHeight="1" x14ac:dyDescent="0.25">
      <c r="A11" s="43" t="str">
        <f>IF(Demographics!A11&lt;&gt;"", Demographics!A11, "")</f>
        <v/>
      </c>
      <c r="B11" s="11" t="str">
        <f>IF(Demographics!B11&lt;&gt;"", Demographics!B11, "")</f>
        <v/>
      </c>
      <c r="C11" s="11" t="str">
        <f>IF(Surgical!C11&lt;&gt;"", Surgical!C11, "")</f>
        <v/>
      </c>
      <c r="D11" s="59" t="str">
        <f>IF(Surgical!G11&lt;&gt;"", Surgical!G11, "")</f>
        <v/>
      </c>
      <c r="E11" s="24"/>
      <c r="F11" s="34"/>
      <c r="G11" s="34"/>
      <c r="H11" s="62"/>
    </row>
    <row r="12" spans="1:8" ht="24.95" customHeight="1" x14ac:dyDescent="0.25">
      <c r="A12" s="45" t="str">
        <f>IF(Demographics!A12&lt;&gt;"", Demographics!A12, "")</f>
        <v/>
      </c>
      <c r="B12" s="46" t="str">
        <f>IF(Demographics!B12&lt;&gt;"", Demographics!B12, "")</f>
        <v/>
      </c>
      <c r="C12" s="46" t="str">
        <f>IF(Surgical!C12&lt;&gt;"", Surgical!C12, "")</f>
        <v/>
      </c>
      <c r="D12" s="60" t="str">
        <f>IF(Surgical!G12&lt;&gt;"", Surgical!G12, "")</f>
        <v/>
      </c>
      <c r="E12" s="21"/>
      <c r="F12" s="5"/>
      <c r="G12" s="5"/>
      <c r="H12" s="9"/>
    </row>
    <row r="13" spans="1:8" ht="24.95" customHeight="1" x14ac:dyDescent="0.25">
      <c r="A13" s="43" t="str">
        <f>IF(Demographics!A13&lt;&gt;"", Demographics!A13, "")</f>
        <v/>
      </c>
      <c r="B13" s="11" t="str">
        <f>IF(Demographics!B13&lt;&gt;"", Demographics!B13, "")</f>
        <v/>
      </c>
      <c r="C13" s="11" t="str">
        <f>IF(Surgical!C13&lt;&gt;"", Surgical!C13, "")</f>
        <v/>
      </c>
      <c r="D13" s="59" t="str">
        <f>IF(Surgical!G13&lt;&gt;"", Surgical!G13, "")</f>
        <v/>
      </c>
      <c r="E13" s="24"/>
      <c r="F13" s="34"/>
      <c r="G13" s="34"/>
      <c r="H13" s="62"/>
    </row>
    <row r="14" spans="1:8" ht="24.95" customHeight="1" x14ac:dyDescent="0.25">
      <c r="A14" s="45" t="str">
        <f>IF(Demographics!A14&lt;&gt;"", Demographics!A14, "")</f>
        <v/>
      </c>
      <c r="B14" s="46" t="str">
        <f>IF(Demographics!B14&lt;&gt;"", Demographics!B14, "")</f>
        <v/>
      </c>
      <c r="C14" s="46" t="str">
        <f>IF(Surgical!C14&lt;&gt;"", Surgical!C14, "")</f>
        <v/>
      </c>
      <c r="D14" s="60" t="str">
        <f>IF(Surgical!G14&lt;&gt;"", Surgical!G14, "")</f>
        <v/>
      </c>
      <c r="E14" s="21"/>
      <c r="F14" s="5"/>
      <c r="G14" s="5"/>
      <c r="H14" s="9"/>
    </row>
    <row r="15" spans="1:8" ht="24.95" customHeight="1" x14ac:dyDescent="0.25">
      <c r="A15" s="43" t="str">
        <f>IF(Demographics!A15&lt;&gt;"", Demographics!A15, "")</f>
        <v/>
      </c>
      <c r="B15" s="11" t="str">
        <f>IF(Demographics!B15&lt;&gt;"", Demographics!B15, "")</f>
        <v/>
      </c>
      <c r="C15" s="11" t="str">
        <f>IF(Surgical!C15&lt;&gt;"", Surgical!C15, "")</f>
        <v/>
      </c>
      <c r="D15" s="59" t="str">
        <f>IF(Surgical!G15&lt;&gt;"", Surgical!G15, "")</f>
        <v/>
      </c>
      <c r="E15" s="24"/>
      <c r="F15" s="34"/>
      <c r="G15" s="34"/>
      <c r="H15" s="62"/>
    </row>
    <row r="16" spans="1:8" ht="24.95" customHeight="1" x14ac:dyDescent="0.25">
      <c r="A16" s="45" t="str">
        <f>IF(Demographics!A16&lt;&gt;"", Demographics!A16, "")</f>
        <v/>
      </c>
      <c r="B16" s="46" t="str">
        <f>IF(Demographics!B16&lt;&gt;"", Demographics!B16, "")</f>
        <v/>
      </c>
      <c r="C16" s="46" t="str">
        <f>IF(Surgical!C16&lt;&gt;"", Surgical!C16, "")</f>
        <v/>
      </c>
      <c r="D16" s="60" t="str">
        <f>IF(Surgical!G16&lt;&gt;"", Surgical!G16, "")</f>
        <v/>
      </c>
      <c r="E16" s="21"/>
      <c r="F16" s="5"/>
      <c r="G16" s="5"/>
      <c r="H16" s="9"/>
    </row>
    <row r="17" spans="1:8" ht="24.95" customHeight="1" x14ac:dyDescent="0.25">
      <c r="A17" s="43" t="str">
        <f>IF(Demographics!A17&lt;&gt;"", Demographics!A17, "")</f>
        <v/>
      </c>
      <c r="B17" s="11" t="str">
        <f>IF(Demographics!B17&lt;&gt;"", Demographics!B17, "")</f>
        <v/>
      </c>
      <c r="C17" s="11" t="str">
        <f>IF(Surgical!C17&lt;&gt;"", Surgical!C17, "")</f>
        <v/>
      </c>
      <c r="D17" s="59" t="str">
        <f>IF(Surgical!G17&lt;&gt;"", Surgical!G17, "")</f>
        <v/>
      </c>
      <c r="E17" s="24"/>
      <c r="F17" s="34"/>
      <c r="G17" s="34"/>
      <c r="H17" s="62"/>
    </row>
    <row r="18" spans="1:8" ht="24.95" customHeight="1" x14ac:dyDescent="0.25">
      <c r="A18" s="45" t="str">
        <f>IF(Demographics!A18&lt;&gt;"", Demographics!A18, "")</f>
        <v/>
      </c>
      <c r="B18" s="46" t="str">
        <f>IF(Demographics!B18&lt;&gt;"", Demographics!B18, "")</f>
        <v/>
      </c>
      <c r="C18" s="46" t="str">
        <f>IF(Surgical!C18&lt;&gt;"", Surgical!C18, "")</f>
        <v/>
      </c>
      <c r="D18" s="60" t="str">
        <f>IF(Surgical!G18&lt;&gt;"", Surgical!G18, "")</f>
        <v/>
      </c>
      <c r="E18" s="21"/>
      <c r="F18" s="5"/>
      <c r="G18" s="5"/>
      <c r="H18" s="9"/>
    </row>
    <row r="19" spans="1:8" ht="24.95" customHeight="1" x14ac:dyDescent="0.25">
      <c r="A19" s="43" t="str">
        <f>IF(Demographics!A19&lt;&gt;"", Demographics!A19, "")</f>
        <v/>
      </c>
      <c r="B19" s="11" t="str">
        <f>IF(Demographics!B19&lt;&gt;"", Demographics!B19, "")</f>
        <v/>
      </c>
      <c r="C19" s="11" t="str">
        <f>IF(Surgical!C19&lt;&gt;"", Surgical!C19, "")</f>
        <v/>
      </c>
      <c r="D19" s="59" t="str">
        <f>IF(Surgical!G19&lt;&gt;"", Surgical!G19, "")</f>
        <v/>
      </c>
      <c r="E19" s="24"/>
      <c r="F19" s="34"/>
      <c r="G19" s="34"/>
      <c r="H19" s="62"/>
    </row>
    <row r="20" spans="1:8" ht="24.95" customHeight="1" x14ac:dyDescent="0.25">
      <c r="A20" s="45" t="str">
        <f>IF(Demographics!A20&lt;&gt;"", Demographics!A20, "")</f>
        <v/>
      </c>
      <c r="B20" s="46" t="str">
        <f>IF(Demographics!B20&lt;&gt;"", Demographics!B20, "")</f>
        <v/>
      </c>
      <c r="C20" s="46" t="str">
        <f>IF(Surgical!C20&lt;&gt;"", Surgical!C20, "")</f>
        <v/>
      </c>
      <c r="D20" s="60" t="str">
        <f>IF(Surgical!G20&lt;&gt;"", Surgical!G20, "")</f>
        <v/>
      </c>
      <c r="E20" s="21"/>
      <c r="F20" s="5"/>
      <c r="G20" s="5"/>
      <c r="H20" s="9"/>
    </row>
    <row r="21" spans="1:8" ht="24.95" customHeight="1" x14ac:dyDescent="0.25">
      <c r="A21" s="43" t="str">
        <f>IF(Demographics!A21&lt;&gt;"", Demographics!A21, "")</f>
        <v/>
      </c>
      <c r="B21" s="11" t="str">
        <f>IF(Demographics!B21&lt;&gt;"", Demographics!B21, "")</f>
        <v/>
      </c>
      <c r="C21" s="11" t="str">
        <f>IF(Surgical!C21&lt;&gt;"", Surgical!C21, "")</f>
        <v/>
      </c>
      <c r="D21" s="59" t="str">
        <f>IF(Surgical!G21&lt;&gt;"", Surgical!G21, "")</f>
        <v/>
      </c>
      <c r="E21" s="24"/>
      <c r="F21" s="34"/>
      <c r="G21" s="34"/>
      <c r="H21" s="62"/>
    </row>
    <row r="22" spans="1:8" ht="24.95" customHeight="1" x14ac:dyDescent="0.25">
      <c r="A22" s="45" t="str">
        <f>IF(Demographics!A22&lt;&gt;"", Demographics!A22, "")</f>
        <v/>
      </c>
      <c r="B22" s="46" t="str">
        <f>IF(Demographics!B22&lt;&gt;"", Demographics!B22, "")</f>
        <v/>
      </c>
      <c r="C22" s="46" t="str">
        <f>IF(Surgical!C22&lt;&gt;"", Surgical!C22, "")</f>
        <v/>
      </c>
      <c r="D22" s="60" t="str">
        <f>IF(Surgical!G22&lt;&gt;"", Surgical!G22, "")</f>
        <v/>
      </c>
      <c r="E22" s="21"/>
      <c r="F22" s="5"/>
      <c r="G22" s="5"/>
      <c r="H22" s="9"/>
    </row>
    <row r="23" spans="1:8" ht="24.95" customHeight="1" x14ac:dyDescent="0.25">
      <c r="A23" s="43" t="str">
        <f>IF(Demographics!A23&lt;&gt;"", Demographics!A23, "")</f>
        <v/>
      </c>
      <c r="B23" s="11" t="str">
        <f>IF(Demographics!B23&lt;&gt;"", Demographics!B23, "")</f>
        <v/>
      </c>
      <c r="C23" s="11" t="str">
        <f>IF(Surgical!C23&lt;&gt;"", Surgical!C23, "")</f>
        <v/>
      </c>
      <c r="D23" s="59" t="str">
        <f>IF(Surgical!G23&lt;&gt;"", Surgical!G23, "")</f>
        <v/>
      </c>
      <c r="E23" s="24"/>
      <c r="F23" s="34"/>
      <c r="G23" s="34"/>
      <c r="H23" s="62"/>
    </row>
    <row r="24" spans="1:8" ht="24.95" customHeight="1" x14ac:dyDescent="0.25">
      <c r="A24" s="45" t="str">
        <f>IF(Demographics!A24&lt;&gt;"", Demographics!A24, "")</f>
        <v/>
      </c>
      <c r="B24" s="46" t="str">
        <f>IF(Demographics!B24&lt;&gt;"", Demographics!B24, "")</f>
        <v/>
      </c>
      <c r="C24" s="46" t="str">
        <f>IF(Surgical!C24&lt;&gt;"", Surgical!C24, "")</f>
        <v/>
      </c>
      <c r="D24" s="60" t="str">
        <f>IF(Surgical!G24&lt;&gt;"", Surgical!G24, "")</f>
        <v/>
      </c>
      <c r="E24" s="21"/>
      <c r="F24" s="5"/>
      <c r="G24" s="5"/>
      <c r="H24" s="9"/>
    </row>
    <row r="25" spans="1:8" ht="24.95" customHeight="1" x14ac:dyDescent="0.25">
      <c r="A25" s="43" t="str">
        <f>IF(Demographics!A25&lt;&gt;"", Demographics!A25, "")</f>
        <v/>
      </c>
      <c r="B25" s="11" t="str">
        <f>IF(Demographics!B25&lt;&gt;"", Demographics!B25, "")</f>
        <v/>
      </c>
      <c r="C25" s="11" t="str">
        <f>IF(Surgical!C25&lt;&gt;"", Surgical!C25, "")</f>
        <v/>
      </c>
      <c r="D25" s="59" t="str">
        <f>IF(Surgical!G25&lt;&gt;"", Surgical!G25, "")</f>
        <v/>
      </c>
      <c r="E25" s="24"/>
      <c r="F25" s="34"/>
      <c r="G25" s="34"/>
      <c r="H25" s="62"/>
    </row>
    <row r="26" spans="1:8" ht="24.95" customHeight="1" x14ac:dyDescent="0.25">
      <c r="A26" s="45" t="str">
        <f>IF(Demographics!A26&lt;&gt;"", Demographics!A26, "")</f>
        <v/>
      </c>
      <c r="B26" s="46" t="str">
        <f>IF(Demographics!B26&lt;&gt;"", Demographics!B26, "")</f>
        <v/>
      </c>
      <c r="C26" s="46" t="str">
        <f>IF(Surgical!C26&lt;&gt;"", Surgical!C26, "")</f>
        <v/>
      </c>
      <c r="D26" s="60" t="str">
        <f>IF(Surgical!G26&lt;&gt;"", Surgical!G26, "")</f>
        <v/>
      </c>
      <c r="E26" s="21"/>
      <c r="F26" s="5"/>
      <c r="G26" s="5"/>
      <c r="H26" s="9"/>
    </row>
    <row r="27" spans="1:8" ht="24.95" customHeight="1" x14ac:dyDescent="0.25">
      <c r="A27" s="43" t="str">
        <f>IF(Demographics!A27&lt;&gt;"", Demographics!A27, "")</f>
        <v/>
      </c>
      <c r="B27" s="11" t="str">
        <f>IF(Demographics!B27&lt;&gt;"", Demographics!B27, "")</f>
        <v/>
      </c>
      <c r="C27" s="11" t="str">
        <f>IF(Surgical!C27&lt;&gt;"", Surgical!C27, "")</f>
        <v/>
      </c>
      <c r="D27" s="59" t="str">
        <f>IF(Surgical!G27&lt;&gt;"", Surgical!G27, "")</f>
        <v/>
      </c>
      <c r="E27" s="24"/>
      <c r="F27" s="34"/>
      <c r="G27" s="34"/>
      <c r="H27" s="62"/>
    </row>
    <row r="28" spans="1:8" ht="24.95" customHeight="1" x14ac:dyDescent="0.25">
      <c r="A28" s="45" t="str">
        <f>IF(Demographics!A28&lt;&gt;"", Demographics!A28, "")</f>
        <v/>
      </c>
      <c r="B28" s="46" t="str">
        <f>IF(Demographics!B28&lt;&gt;"", Demographics!B28, "")</f>
        <v/>
      </c>
      <c r="C28" s="46" t="str">
        <f>IF(Surgical!C28&lt;&gt;"", Surgical!C28, "")</f>
        <v/>
      </c>
      <c r="D28" s="60" t="str">
        <f>IF(Surgical!G28&lt;&gt;"", Surgical!G28, "")</f>
        <v/>
      </c>
      <c r="E28" s="21"/>
      <c r="F28" s="5"/>
      <c r="G28" s="5"/>
      <c r="H28" s="9"/>
    </row>
    <row r="29" spans="1:8" ht="24.95" customHeight="1" x14ac:dyDescent="0.25">
      <c r="A29" s="43" t="str">
        <f>IF(Demographics!A29&lt;&gt;"", Demographics!A29, "")</f>
        <v/>
      </c>
      <c r="B29" s="11" t="str">
        <f>IF(Demographics!B29&lt;&gt;"", Demographics!B29, "")</f>
        <v/>
      </c>
      <c r="C29" s="11" t="str">
        <f>IF(Surgical!C29&lt;&gt;"", Surgical!C29, "")</f>
        <v/>
      </c>
      <c r="D29" s="59" t="str">
        <f>IF(Surgical!G29&lt;&gt;"", Surgical!G29, "")</f>
        <v/>
      </c>
      <c r="E29" s="24"/>
      <c r="F29" s="34"/>
      <c r="G29" s="34"/>
      <c r="H29" s="62"/>
    </row>
    <row r="30" spans="1:8" ht="24.95" customHeight="1" x14ac:dyDescent="0.25">
      <c r="A30" s="45" t="str">
        <f>IF(Demographics!A30&lt;&gt;"", Demographics!A30, "")</f>
        <v/>
      </c>
      <c r="B30" s="46" t="str">
        <f>IF(Demographics!B30&lt;&gt;"", Demographics!B30, "")</f>
        <v/>
      </c>
      <c r="C30" s="46" t="str">
        <f>IF(Surgical!C30&lt;&gt;"", Surgical!C30, "")</f>
        <v/>
      </c>
      <c r="D30" s="60" t="str">
        <f>IF(Surgical!G30&lt;&gt;"", Surgical!G30, "")</f>
        <v/>
      </c>
      <c r="E30" s="21"/>
      <c r="F30" s="5"/>
      <c r="G30" s="5"/>
      <c r="H30" s="9"/>
    </row>
    <row r="31" spans="1:8" ht="24.95" customHeight="1" x14ac:dyDescent="0.25">
      <c r="A31" s="43" t="str">
        <f>IF(Demographics!A31&lt;&gt;"", Demographics!A31, "")</f>
        <v/>
      </c>
      <c r="B31" s="11" t="str">
        <f>IF(Demographics!B31&lt;&gt;"", Demographics!B31, "")</f>
        <v/>
      </c>
      <c r="C31" s="11" t="str">
        <f>IF(Surgical!C31&lt;&gt;"", Surgical!C31, "")</f>
        <v/>
      </c>
      <c r="D31" s="59" t="str">
        <f>IF(Surgical!G31&lt;&gt;"", Surgical!G31, "")</f>
        <v/>
      </c>
      <c r="E31" s="24"/>
      <c r="F31" s="34"/>
      <c r="G31" s="34"/>
      <c r="H31" s="62"/>
    </row>
    <row r="32" spans="1:8" ht="24.95" customHeight="1" x14ac:dyDescent="0.25">
      <c r="A32" s="45" t="str">
        <f>IF(Demographics!A32&lt;&gt;"", Demographics!A32, "")</f>
        <v/>
      </c>
      <c r="B32" s="46" t="str">
        <f>IF(Demographics!B32&lt;&gt;"", Demographics!B32, "")</f>
        <v/>
      </c>
      <c r="C32" s="46" t="str">
        <f>IF(Surgical!C32&lt;&gt;"", Surgical!C32, "")</f>
        <v/>
      </c>
      <c r="D32" s="60" t="str">
        <f>IF(Surgical!G32&lt;&gt;"", Surgical!G32, "")</f>
        <v/>
      </c>
      <c r="E32" s="21"/>
      <c r="F32" s="5"/>
      <c r="G32" s="5"/>
      <c r="H32" s="9"/>
    </row>
    <row r="33" spans="1:8" ht="24.95" customHeight="1" x14ac:dyDescent="0.25">
      <c r="A33" s="43" t="str">
        <f>IF(Demographics!A33&lt;&gt;"", Demographics!A33, "")</f>
        <v/>
      </c>
      <c r="B33" s="11" t="str">
        <f>IF(Demographics!B33&lt;&gt;"", Demographics!B33, "")</f>
        <v/>
      </c>
      <c r="C33" s="11" t="str">
        <f>IF(Surgical!C33&lt;&gt;"", Surgical!C33, "")</f>
        <v/>
      </c>
      <c r="D33" s="59" t="str">
        <f>IF(Surgical!G33&lt;&gt;"", Surgical!G33, "")</f>
        <v/>
      </c>
      <c r="E33" s="24"/>
      <c r="F33" s="34"/>
      <c r="G33" s="34"/>
      <c r="H33" s="62"/>
    </row>
    <row r="34" spans="1:8" ht="24.95" customHeight="1" x14ac:dyDescent="0.25">
      <c r="A34" s="45" t="str">
        <f>IF(Demographics!A34&lt;&gt;"", Demographics!A34, "")</f>
        <v/>
      </c>
      <c r="B34" s="46" t="str">
        <f>IF(Demographics!B34&lt;&gt;"", Demographics!B34, "")</f>
        <v/>
      </c>
      <c r="C34" s="46" t="str">
        <f>IF(Surgical!C34&lt;&gt;"", Surgical!C34, "")</f>
        <v/>
      </c>
      <c r="D34" s="60" t="str">
        <f>IF(Surgical!G34&lt;&gt;"", Surgical!G34, "")</f>
        <v/>
      </c>
      <c r="E34" s="21"/>
      <c r="F34" s="5"/>
      <c r="G34" s="5"/>
      <c r="H34" s="9"/>
    </row>
    <row r="35" spans="1:8" ht="24.95" customHeight="1" x14ac:dyDescent="0.25">
      <c r="A35" s="43" t="str">
        <f>IF(Demographics!A35&lt;&gt;"", Demographics!A35, "")</f>
        <v/>
      </c>
      <c r="B35" s="11" t="str">
        <f>IF(Demographics!B35&lt;&gt;"", Demographics!B35, "")</f>
        <v/>
      </c>
      <c r="C35" s="11" t="str">
        <f>IF(Surgical!C35&lt;&gt;"", Surgical!C35, "")</f>
        <v/>
      </c>
      <c r="D35" s="59" t="str">
        <f>IF(Surgical!G35&lt;&gt;"", Surgical!G35, "")</f>
        <v/>
      </c>
      <c r="E35" s="24"/>
      <c r="F35" s="34"/>
      <c r="G35" s="34"/>
      <c r="H35" s="62"/>
    </row>
    <row r="36" spans="1:8" ht="24.95" customHeight="1" x14ac:dyDescent="0.25">
      <c r="A36" s="45" t="str">
        <f>IF(Demographics!A36&lt;&gt;"", Demographics!A36, "")</f>
        <v/>
      </c>
      <c r="B36" s="46" t="str">
        <f>IF(Demographics!B36&lt;&gt;"", Demographics!B36, "")</f>
        <v/>
      </c>
      <c r="C36" s="46" t="str">
        <f>IF(Surgical!C36&lt;&gt;"", Surgical!C36, "")</f>
        <v/>
      </c>
      <c r="D36" s="60" t="str">
        <f>IF(Surgical!G36&lt;&gt;"", Surgical!G36, "")</f>
        <v/>
      </c>
      <c r="E36" s="21"/>
      <c r="F36" s="5"/>
      <c r="G36" s="5"/>
      <c r="H36" s="9"/>
    </row>
    <row r="37" spans="1:8" ht="24.95" customHeight="1" x14ac:dyDescent="0.25">
      <c r="A37" s="43" t="str">
        <f>IF(Demographics!A37&lt;&gt;"", Demographics!A37, "")</f>
        <v/>
      </c>
      <c r="B37" s="11" t="str">
        <f>IF(Demographics!B37&lt;&gt;"", Demographics!B37, "")</f>
        <v/>
      </c>
      <c r="C37" s="11" t="str">
        <f>IF(Surgical!C37&lt;&gt;"", Surgical!C37, "")</f>
        <v/>
      </c>
      <c r="D37" s="59" t="str">
        <f>IF(Surgical!G37&lt;&gt;"", Surgical!G37, "")</f>
        <v/>
      </c>
      <c r="E37" s="24"/>
      <c r="F37" s="34"/>
      <c r="G37" s="34"/>
      <c r="H37" s="62"/>
    </row>
    <row r="38" spans="1:8" ht="24.95" customHeight="1" x14ac:dyDescent="0.25">
      <c r="A38" s="45" t="str">
        <f>IF(Demographics!A38&lt;&gt;"", Demographics!A38, "")</f>
        <v/>
      </c>
      <c r="B38" s="46" t="str">
        <f>IF(Demographics!B38&lt;&gt;"", Demographics!B38, "")</f>
        <v/>
      </c>
      <c r="C38" s="46" t="str">
        <f>IF(Surgical!C38&lt;&gt;"", Surgical!C38, "")</f>
        <v/>
      </c>
      <c r="D38" s="60" t="str">
        <f>IF(Surgical!G38&lt;&gt;"", Surgical!G38, "")</f>
        <v/>
      </c>
      <c r="E38" s="21"/>
      <c r="F38" s="5"/>
      <c r="G38" s="5"/>
      <c r="H38" s="9"/>
    </row>
    <row r="39" spans="1:8" ht="24.95" customHeight="1" x14ac:dyDescent="0.25">
      <c r="A39" s="43" t="str">
        <f>IF(Demographics!A39&lt;&gt;"", Demographics!A39, "")</f>
        <v/>
      </c>
      <c r="B39" s="11" t="str">
        <f>IF(Demographics!B39&lt;&gt;"", Demographics!B39, "")</f>
        <v/>
      </c>
      <c r="C39" s="11" t="str">
        <f>IF(Surgical!C39&lt;&gt;"", Surgical!C39, "")</f>
        <v/>
      </c>
      <c r="D39" s="59" t="str">
        <f>IF(Surgical!G39&lt;&gt;"", Surgical!G39, "")</f>
        <v/>
      </c>
      <c r="E39" s="24"/>
      <c r="F39" s="34"/>
      <c r="G39" s="34"/>
      <c r="H39" s="62"/>
    </row>
    <row r="40" spans="1:8" ht="24.95" customHeight="1" x14ac:dyDescent="0.25">
      <c r="A40" s="45" t="str">
        <f>IF(Demographics!A40&lt;&gt;"", Demographics!A40, "")</f>
        <v/>
      </c>
      <c r="B40" s="46" t="str">
        <f>IF(Demographics!B40&lt;&gt;"", Demographics!B40, "")</f>
        <v/>
      </c>
      <c r="C40" s="46" t="str">
        <f>IF(Surgical!C40&lt;&gt;"", Surgical!C40, "")</f>
        <v/>
      </c>
      <c r="D40" s="60" t="str">
        <f>IF(Surgical!G40&lt;&gt;"", Surgical!G40, "")</f>
        <v/>
      </c>
      <c r="E40" s="21"/>
      <c r="F40" s="5"/>
      <c r="G40" s="5"/>
      <c r="H40" s="9"/>
    </row>
    <row r="41" spans="1:8" ht="24.95" customHeight="1" x14ac:dyDescent="0.25">
      <c r="A41" s="43" t="str">
        <f>IF(Demographics!A41&lt;&gt;"", Demographics!A41, "")</f>
        <v/>
      </c>
      <c r="B41" s="11" t="str">
        <f>IF(Demographics!B41&lt;&gt;"", Demographics!B41, "")</f>
        <v/>
      </c>
      <c r="C41" s="11" t="str">
        <f>IF(Surgical!C41&lt;&gt;"", Surgical!C41, "")</f>
        <v/>
      </c>
      <c r="D41" s="59" t="str">
        <f>IF(Surgical!G41&lt;&gt;"", Surgical!G41, "")</f>
        <v/>
      </c>
      <c r="E41" s="24"/>
      <c r="F41" s="34"/>
      <c r="G41" s="34"/>
      <c r="H41" s="62"/>
    </row>
    <row r="42" spans="1:8" ht="24.95" customHeight="1" x14ac:dyDescent="0.25">
      <c r="A42" s="45" t="str">
        <f>IF(Demographics!A42&lt;&gt;"", Demographics!A42, "")</f>
        <v/>
      </c>
      <c r="B42" s="46" t="str">
        <f>IF(Demographics!B42&lt;&gt;"", Demographics!B42, "")</f>
        <v/>
      </c>
      <c r="C42" s="46" t="str">
        <f>IF(Surgical!C42&lt;&gt;"", Surgical!C42, "")</f>
        <v/>
      </c>
      <c r="D42" s="60" t="str">
        <f>IF(Surgical!G42&lt;&gt;"", Surgical!G42, "")</f>
        <v/>
      </c>
      <c r="E42" s="21"/>
      <c r="F42" s="5"/>
      <c r="G42" s="5"/>
      <c r="H42" s="9"/>
    </row>
    <row r="43" spans="1:8" ht="24.95" customHeight="1" x14ac:dyDescent="0.25">
      <c r="A43" s="43" t="str">
        <f>IF(Demographics!A43&lt;&gt;"", Demographics!A43, "")</f>
        <v/>
      </c>
      <c r="B43" s="11" t="str">
        <f>IF(Demographics!B43&lt;&gt;"", Demographics!B43, "")</f>
        <v/>
      </c>
      <c r="C43" s="11" t="str">
        <f>IF(Surgical!C43&lt;&gt;"", Surgical!C43, "")</f>
        <v/>
      </c>
      <c r="D43" s="59" t="str">
        <f>IF(Surgical!G43&lt;&gt;"", Surgical!G43, "")</f>
        <v/>
      </c>
      <c r="E43" s="24"/>
      <c r="F43" s="34"/>
      <c r="G43" s="34"/>
      <c r="H43" s="62"/>
    </row>
    <row r="44" spans="1:8" ht="24.95" customHeight="1" x14ac:dyDescent="0.25">
      <c r="A44" s="45" t="str">
        <f>IF(Demographics!A44&lt;&gt;"", Demographics!A44, "")</f>
        <v/>
      </c>
      <c r="B44" s="46" t="str">
        <f>IF(Demographics!B44&lt;&gt;"", Demographics!B44, "")</f>
        <v/>
      </c>
      <c r="C44" s="46" t="str">
        <f>IF(Surgical!C44&lt;&gt;"", Surgical!C44, "")</f>
        <v/>
      </c>
      <c r="D44" s="60" t="str">
        <f>IF(Surgical!G44&lt;&gt;"", Surgical!G44, "")</f>
        <v/>
      </c>
      <c r="E44" s="21"/>
      <c r="F44" s="5"/>
      <c r="G44" s="5"/>
      <c r="H44" s="9"/>
    </row>
    <row r="45" spans="1:8" ht="24.95" customHeight="1" x14ac:dyDescent="0.25">
      <c r="A45" s="43" t="str">
        <f>IF(Demographics!A45&lt;&gt;"", Demographics!A45, "")</f>
        <v/>
      </c>
      <c r="B45" s="11" t="str">
        <f>IF(Demographics!B45&lt;&gt;"", Demographics!B45, "")</f>
        <v/>
      </c>
      <c r="C45" s="11" t="str">
        <f>IF(Surgical!C45&lt;&gt;"", Surgical!C45, "")</f>
        <v/>
      </c>
      <c r="D45" s="59" t="str">
        <f>IF(Surgical!G45&lt;&gt;"", Surgical!G45, "")</f>
        <v/>
      </c>
      <c r="E45" s="24"/>
      <c r="F45" s="34"/>
      <c r="G45" s="34"/>
      <c r="H45" s="62"/>
    </row>
    <row r="46" spans="1:8" ht="24.95" customHeight="1" x14ac:dyDescent="0.25">
      <c r="A46" s="45" t="str">
        <f>IF(Demographics!A46&lt;&gt;"", Demographics!A46, "")</f>
        <v/>
      </c>
      <c r="B46" s="46" t="str">
        <f>IF(Demographics!B46&lt;&gt;"", Demographics!B46, "")</f>
        <v/>
      </c>
      <c r="C46" s="46" t="str">
        <f>IF(Surgical!C46&lt;&gt;"", Surgical!C46, "")</f>
        <v/>
      </c>
      <c r="D46" s="60" t="str">
        <f>IF(Surgical!G46&lt;&gt;"", Surgical!G46, "")</f>
        <v/>
      </c>
      <c r="E46" s="21"/>
      <c r="F46" s="5"/>
      <c r="G46" s="5"/>
      <c r="H46" s="9"/>
    </row>
    <row r="47" spans="1:8" ht="24.95" customHeight="1" x14ac:dyDescent="0.25">
      <c r="A47" s="43" t="str">
        <f>IF(Demographics!A47&lt;&gt;"", Demographics!A47, "")</f>
        <v/>
      </c>
      <c r="B47" s="11" t="str">
        <f>IF(Demographics!B47&lt;&gt;"", Demographics!B47, "")</f>
        <v/>
      </c>
      <c r="C47" s="11" t="str">
        <f>IF(Surgical!C47&lt;&gt;"", Surgical!C47, "")</f>
        <v/>
      </c>
      <c r="D47" s="59" t="str">
        <f>IF(Surgical!G47&lt;&gt;"", Surgical!G47, "")</f>
        <v/>
      </c>
      <c r="E47" s="24"/>
      <c r="F47" s="34"/>
      <c r="G47" s="34"/>
      <c r="H47" s="62"/>
    </row>
    <row r="48" spans="1:8" ht="24.95" customHeight="1" x14ac:dyDescent="0.25">
      <c r="A48" s="45" t="str">
        <f>IF(Demographics!A48&lt;&gt;"", Demographics!A48, "")</f>
        <v/>
      </c>
      <c r="B48" s="46" t="str">
        <f>IF(Demographics!B48&lt;&gt;"", Demographics!B48, "")</f>
        <v/>
      </c>
      <c r="C48" s="46" t="str">
        <f>IF(Surgical!C48&lt;&gt;"", Surgical!C48, "")</f>
        <v/>
      </c>
      <c r="D48" s="60" t="str">
        <f>IF(Surgical!G48&lt;&gt;"", Surgical!G48, "")</f>
        <v/>
      </c>
      <c r="E48" s="21"/>
      <c r="F48" s="5"/>
      <c r="G48" s="5"/>
      <c r="H48" s="9"/>
    </row>
    <row r="49" spans="1:8" ht="24.95" customHeight="1" x14ac:dyDescent="0.25">
      <c r="A49" s="43" t="str">
        <f>IF(Demographics!A49&lt;&gt;"", Demographics!A49, "")</f>
        <v/>
      </c>
      <c r="B49" s="11" t="str">
        <f>IF(Demographics!B49&lt;&gt;"", Demographics!B49, "")</f>
        <v/>
      </c>
      <c r="C49" s="11" t="str">
        <f>IF(Surgical!C49&lt;&gt;"", Surgical!C49, "")</f>
        <v/>
      </c>
      <c r="D49" s="59" t="str">
        <f>IF(Surgical!G49&lt;&gt;"", Surgical!G49, "")</f>
        <v/>
      </c>
      <c r="E49" s="24"/>
      <c r="F49" s="34"/>
      <c r="G49" s="34"/>
      <c r="H49" s="62"/>
    </row>
    <row r="50" spans="1:8" ht="24.95" customHeight="1" x14ac:dyDescent="0.25">
      <c r="A50" s="45" t="str">
        <f>IF(Demographics!A50&lt;&gt;"", Demographics!A50, "")</f>
        <v/>
      </c>
      <c r="B50" s="46" t="str">
        <f>IF(Demographics!B50&lt;&gt;"", Demographics!B50, "")</f>
        <v/>
      </c>
      <c r="C50" s="46" t="str">
        <f>IF(Surgical!C50&lt;&gt;"", Surgical!C50, "")</f>
        <v/>
      </c>
      <c r="D50" s="60" t="str">
        <f>IF(Surgical!G50&lt;&gt;"", Surgical!G50, "")</f>
        <v/>
      </c>
      <c r="E50" s="21"/>
      <c r="F50" s="5"/>
      <c r="G50" s="5"/>
      <c r="H50" s="9"/>
    </row>
    <row r="51" spans="1:8" ht="24.95" customHeight="1" x14ac:dyDescent="0.25">
      <c r="A51" s="43" t="str">
        <f>IF(Demographics!A51&lt;&gt;"", Demographics!A51, "")</f>
        <v/>
      </c>
      <c r="B51" s="11" t="str">
        <f>IF(Demographics!B51&lt;&gt;"", Demographics!B51, "")</f>
        <v/>
      </c>
      <c r="C51" s="11" t="str">
        <f>IF(Surgical!C51&lt;&gt;"", Surgical!C51, "")</f>
        <v/>
      </c>
      <c r="D51" s="59" t="str">
        <f>IF(Surgical!G51&lt;&gt;"", Surgical!G51, "")</f>
        <v/>
      </c>
      <c r="E51" s="24"/>
      <c r="F51" s="34"/>
      <c r="G51" s="34"/>
      <c r="H51" s="62"/>
    </row>
    <row r="52" spans="1:8" ht="24.95" customHeight="1" x14ac:dyDescent="0.25">
      <c r="A52" s="45" t="str">
        <f>IF(Demographics!A52&lt;&gt;"", Demographics!A52, "")</f>
        <v/>
      </c>
      <c r="B52" s="46" t="str">
        <f>IF(Demographics!B52&lt;&gt;"", Demographics!B52, "")</f>
        <v/>
      </c>
      <c r="C52" s="46" t="str">
        <f>IF(Surgical!C52&lt;&gt;"", Surgical!C52, "")</f>
        <v/>
      </c>
      <c r="D52" s="60" t="str">
        <f>IF(Surgical!G52&lt;&gt;"", Surgical!G52, "")</f>
        <v/>
      </c>
      <c r="E52" s="21"/>
      <c r="F52" s="5"/>
      <c r="G52" s="5"/>
      <c r="H52" s="9"/>
    </row>
    <row r="53" spans="1:8" ht="24.95" customHeight="1" x14ac:dyDescent="0.25">
      <c r="A53" s="43" t="str">
        <f>IF(Demographics!A53&lt;&gt;"", Demographics!A53, "")</f>
        <v/>
      </c>
      <c r="B53" s="11" t="str">
        <f>IF(Demographics!B53&lt;&gt;"", Demographics!B53, "")</f>
        <v/>
      </c>
      <c r="C53" s="11" t="str">
        <f>IF(Surgical!C53&lt;&gt;"", Surgical!C53, "")</f>
        <v/>
      </c>
      <c r="D53" s="59" t="str">
        <f>IF(Surgical!G53&lt;&gt;"", Surgical!G53, "")</f>
        <v/>
      </c>
      <c r="E53" s="24"/>
      <c r="F53" s="34"/>
      <c r="G53" s="34"/>
      <c r="H53" s="62"/>
    </row>
    <row r="54" spans="1:8" ht="24.95" customHeight="1" x14ac:dyDescent="0.25">
      <c r="A54" s="45" t="str">
        <f>IF(Demographics!A54&lt;&gt;"", Demographics!A54, "")</f>
        <v/>
      </c>
      <c r="B54" s="46" t="str">
        <f>IF(Demographics!B54&lt;&gt;"", Demographics!B54, "")</f>
        <v/>
      </c>
      <c r="C54" s="46" t="str">
        <f>IF(Surgical!C54&lt;&gt;"", Surgical!C54, "")</f>
        <v/>
      </c>
      <c r="D54" s="60" t="str">
        <f>IF(Surgical!G54&lt;&gt;"", Surgical!G54, "")</f>
        <v/>
      </c>
      <c r="E54" s="21"/>
      <c r="F54" s="5"/>
      <c r="G54" s="5"/>
      <c r="H54" s="9"/>
    </row>
    <row r="55" spans="1:8" ht="24.95" customHeight="1" x14ac:dyDescent="0.25">
      <c r="A55" s="43" t="str">
        <f>IF(Demographics!A55&lt;&gt;"", Demographics!A55, "")</f>
        <v/>
      </c>
      <c r="B55" s="11" t="str">
        <f>IF(Demographics!B55&lt;&gt;"", Demographics!B55, "")</f>
        <v/>
      </c>
      <c r="C55" s="11" t="str">
        <f>IF(Surgical!C55&lt;&gt;"", Surgical!C55, "")</f>
        <v/>
      </c>
      <c r="D55" s="59" t="str">
        <f>IF(Surgical!G55&lt;&gt;"", Surgical!G55, "")</f>
        <v/>
      </c>
      <c r="E55" s="24"/>
      <c r="F55" s="34"/>
      <c r="G55" s="34"/>
      <c r="H55" s="62"/>
    </row>
    <row r="56" spans="1:8" ht="24.95" customHeight="1" x14ac:dyDescent="0.25">
      <c r="A56" s="45" t="str">
        <f>IF(Demographics!A56&lt;&gt;"", Demographics!A56, "")</f>
        <v/>
      </c>
      <c r="B56" s="46" t="str">
        <f>IF(Demographics!B56&lt;&gt;"", Demographics!B56, "")</f>
        <v/>
      </c>
      <c r="C56" s="46" t="str">
        <f>IF(Surgical!C56&lt;&gt;"", Surgical!C56, "")</f>
        <v/>
      </c>
      <c r="D56" s="60" t="str">
        <f>IF(Surgical!G56&lt;&gt;"", Surgical!G56, "")</f>
        <v/>
      </c>
      <c r="E56" s="21"/>
      <c r="F56" s="5"/>
      <c r="G56" s="5"/>
      <c r="H56" s="9"/>
    </row>
    <row r="57" spans="1:8" ht="24.95" customHeight="1" x14ac:dyDescent="0.25">
      <c r="A57" s="43" t="str">
        <f>IF(Demographics!A57&lt;&gt;"", Demographics!A57, "")</f>
        <v/>
      </c>
      <c r="B57" s="11" t="str">
        <f>IF(Demographics!B57&lt;&gt;"", Demographics!B57, "")</f>
        <v/>
      </c>
      <c r="C57" s="11" t="str">
        <f>IF(Surgical!C57&lt;&gt;"", Surgical!C57, "")</f>
        <v/>
      </c>
      <c r="D57" s="59" t="str">
        <f>IF(Surgical!G57&lt;&gt;"", Surgical!G57, "")</f>
        <v/>
      </c>
      <c r="E57" s="24"/>
      <c r="F57" s="34"/>
      <c r="G57" s="34"/>
      <c r="H57" s="62"/>
    </row>
    <row r="58" spans="1:8" ht="24.95" customHeight="1" x14ac:dyDescent="0.25">
      <c r="A58" s="45" t="str">
        <f>IF(Demographics!A58&lt;&gt;"", Demographics!A58, "")</f>
        <v/>
      </c>
      <c r="B58" s="46" t="str">
        <f>IF(Demographics!B58&lt;&gt;"", Demographics!B58, "")</f>
        <v/>
      </c>
      <c r="C58" s="46" t="str">
        <f>IF(Surgical!C58&lt;&gt;"", Surgical!C58, "")</f>
        <v/>
      </c>
      <c r="D58" s="60" t="str">
        <f>IF(Surgical!G58&lt;&gt;"", Surgical!G58, "")</f>
        <v/>
      </c>
      <c r="E58" s="21"/>
      <c r="F58" s="5"/>
      <c r="G58" s="5"/>
      <c r="H58" s="9"/>
    </row>
    <row r="59" spans="1:8" ht="24.95" customHeight="1" x14ac:dyDescent="0.25">
      <c r="A59" s="43" t="str">
        <f>IF(Demographics!A59&lt;&gt;"", Demographics!A59, "")</f>
        <v/>
      </c>
      <c r="B59" s="11" t="str">
        <f>IF(Demographics!B59&lt;&gt;"", Demographics!B59, "")</f>
        <v/>
      </c>
      <c r="C59" s="11" t="str">
        <f>IF(Surgical!C59&lt;&gt;"", Surgical!C59, "")</f>
        <v/>
      </c>
      <c r="D59" s="59" t="str">
        <f>IF(Surgical!G59&lt;&gt;"", Surgical!G59, "")</f>
        <v/>
      </c>
      <c r="E59" s="24"/>
      <c r="F59" s="34"/>
      <c r="G59" s="34"/>
      <c r="H59" s="62"/>
    </row>
    <row r="60" spans="1:8" ht="24.95" customHeight="1" x14ac:dyDescent="0.25">
      <c r="A60" s="45" t="str">
        <f>IF(Demographics!A60&lt;&gt;"", Demographics!A60, "")</f>
        <v/>
      </c>
      <c r="B60" s="46" t="str">
        <f>IF(Demographics!B60&lt;&gt;"", Demographics!B60, "")</f>
        <v/>
      </c>
      <c r="C60" s="46" t="str">
        <f>IF(Surgical!C60&lt;&gt;"", Surgical!C60, "")</f>
        <v/>
      </c>
      <c r="D60" s="60" t="str">
        <f>IF(Surgical!G60&lt;&gt;"", Surgical!G60, "")</f>
        <v/>
      </c>
      <c r="E60" s="21"/>
      <c r="F60" s="5"/>
      <c r="G60" s="5"/>
      <c r="H60" s="9"/>
    </row>
    <row r="61" spans="1:8" ht="24.95" customHeight="1" x14ac:dyDescent="0.25">
      <c r="A61" s="43" t="str">
        <f>IF(Demographics!A61&lt;&gt;"", Demographics!A61, "")</f>
        <v/>
      </c>
      <c r="B61" s="11" t="str">
        <f>IF(Demographics!B61&lt;&gt;"", Demographics!B61, "")</f>
        <v/>
      </c>
      <c r="C61" s="11" t="str">
        <f>IF(Surgical!C61&lt;&gt;"", Surgical!C61, "")</f>
        <v/>
      </c>
      <c r="D61" s="59" t="str">
        <f>IF(Surgical!G61&lt;&gt;"", Surgical!G61, "")</f>
        <v/>
      </c>
      <c r="E61" s="24"/>
      <c r="F61" s="34"/>
      <c r="G61" s="34"/>
      <c r="H61" s="62"/>
    </row>
    <row r="62" spans="1:8" ht="24.95" customHeight="1" x14ac:dyDescent="0.25">
      <c r="A62" s="45" t="str">
        <f>IF(Demographics!A62&lt;&gt;"", Demographics!A62, "")</f>
        <v/>
      </c>
      <c r="B62" s="46" t="str">
        <f>IF(Demographics!B62&lt;&gt;"", Demographics!B62, "")</f>
        <v/>
      </c>
      <c r="C62" s="46" t="str">
        <f>IF(Surgical!C62&lt;&gt;"", Surgical!C62, "")</f>
        <v/>
      </c>
      <c r="D62" s="60" t="str">
        <f>IF(Surgical!G62&lt;&gt;"", Surgical!G62, "")</f>
        <v/>
      </c>
      <c r="E62" s="21"/>
      <c r="F62" s="5"/>
      <c r="G62" s="5"/>
      <c r="H62" s="9"/>
    </row>
    <row r="63" spans="1:8" ht="24.95" customHeight="1" x14ac:dyDescent="0.25">
      <c r="A63" s="43" t="str">
        <f>IF(Demographics!A63&lt;&gt;"", Demographics!A63, "")</f>
        <v/>
      </c>
      <c r="B63" s="11" t="str">
        <f>IF(Demographics!B63&lt;&gt;"", Demographics!B63, "")</f>
        <v/>
      </c>
      <c r="C63" s="11" t="str">
        <f>IF(Surgical!C63&lt;&gt;"", Surgical!C63, "")</f>
        <v/>
      </c>
      <c r="D63" s="59" t="str">
        <f>IF(Surgical!G63&lt;&gt;"", Surgical!G63, "")</f>
        <v/>
      </c>
      <c r="E63" s="24"/>
      <c r="F63" s="34"/>
      <c r="G63" s="34"/>
      <c r="H63" s="62"/>
    </row>
    <row r="64" spans="1:8" ht="24.95" customHeight="1" x14ac:dyDescent="0.25">
      <c r="A64" s="45" t="str">
        <f>IF(Demographics!A64&lt;&gt;"", Demographics!A64, "")</f>
        <v/>
      </c>
      <c r="B64" s="46" t="str">
        <f>IF(Demographics!B64&lt;&gt;"", Demographics!B64, "")</f>
        <v/>
      </c>
      <c r="C64" s="46" t="str">
        <f>IF(Surgical!C64&lt;&gt;"", Surgical!C64, "")</f>
        <v/>
      </c>
      <c r="D64" s="60" t="str">
        <f>IF(Surgical!G64&lt;&gt;"", Surgical!G64, "")</f>
        <v/>
      </c>
      <c r="E64" s="21"/>
      <c r="F64" s="5"/>
      <c r="G64" s="5"/>
      <c r="H64" s="9"/>
    </row>
    <row r="65" spans="1:8" ht="24.95" customHeight="1" x14ac:dyDescent="0.25">
      <c r="A65" s="43" t="str">
        <f>IF(Demographics!A65&lt;&gt;"", Demographics!A65, "")</f>
        <v/>
      </c>
      <c r="B65" s="11" t="str">
        <f>IF(Demographics!B65&lt;&gt;"", Demographics!B65, "")</f>
        <v/>
      </c>
      <c r="C65" s="11" t="str">
        <f>IF(Surgical!C65&lt;&gt;"", Surgical!C65, "")</f>
        <v/>
      </c>
      <c r="D65" s="59" t="str">
        <f>IF(Surgical!G65&lt;&gt;"", Surgical!G65, "")</f>
        <v/>
      </c>
      <c r="E65" s="24"/>
      <c r="F65" s="34"/>
      <c r="G65" s="34"/>
      <c r="H65" s="62"/>
    </row>
    <row r="66" spans="1:8" ht="24.95" customHeight="1" x14ac:dyDescent="0.25">
      <c r="A66" s="45" t="str">
        <f>IF(Demographics!A66&lt;&gt;"", Demographics!A66, "")</f>
        <v/>
      </c>
      <c r="B66" s="46" t="str">
        <f>IF(Demographics!B66&lt;&gt;"", Demographics!B66, "")</f>
        <v/>
      </c>
      <c r="C66" s="46" t="str">
        <f>IF(Surgical!C66&lt;&gt;"", Surgical!C66, "")</f>
        <v/>
      </c>
      <c r="D66" s="60" t="str">
        <f>IF(Surgical!G66&lt;&gt;"", Surgical!G66, "")</f>
        <v/>
      </c>
      <c r="E66" s="21"/>
      <c r="F66" s="5"/>
      <c r="G66" s="5"/>
      <c r="H66" s="9"/>
    </row>
    <row r="67" spans="1:8" ht="24.95" customHeight="1" x14ac:dyDescent="0.25">
      <c r="A67" s="43" t="str">
        <f>IF(Demographics!A67&lt;&gt;"", Demographics!A67, "")</f>
        <v/>
      </c>
      <c r="B67" s="11" t="str">
        <f>IF(Demographics!B67&lt;&gt;"", Demographics!B67, "")</f>
        <v/>
      </c>
      <c r="C67" s="11" t="str">
        <f>IF(Surgical!C67&lt;&gt;"", Surgical!C67, "")</f>
        <v/>
      </c>
      <c r="D67" s="59" t="str">
        <f>IF(Surgical!G67&lt;&gt;"", Surgical!G67, "")</f>
        <v/>
      </c>
      <c r="E67" s="24"/>
      <c r="F67" s="34"/>
      <c r="G67" s="34"/>
      <c r="H67" s="62"/>
    </row>
    <row r="68" spans="1:8" ht="24.95" customHeight="1" x14ac:dyDescent="0.25">
      <c r="A68" s="45" t="str">
        <f>IF(Demographics!A68&lt;&gt;"", Demographics!A68, "")</f>
        <v/>
      </c>
      <c r="B68" s="46" t="str">
        <f>IF(Demographics!B68&lt;&gt;"", Demographics!B68, "")</f>
        <v/>
      </c>
      <c r="C68" s="46" t="str">
        <f>IF(Surgical!C68&lt;&gt;"", Surgical!C68, "")</f>
        <v/>
      </c>
      <c r="D68" s="60" t="str">
        <f>IF(Surgical!G68&lt;&gt;"", Surgical!G68, "")</f>
        <v/>
      </c>
      <c r="E68" s="21"/>
      <c r="F68" s="5"/>
      <c r="G68" s="5"/>
      <c r="H68" s="9"/>
    </row>
    <row r="69" spans="1:8" ht="24.95" customHeight="1" x14ac:dyDescent="0.25">
      <c r="A69" s="43" t="str">
        <f>IF(Demographics!A69&lt;&gt;"", Demographics!A69, "")</f>
        <v/>
      </c>
      <c r="B69" s="11" t="str">
        <f>IF(Demographics!B69&lt;&gt;"", Demographics!B69, "")</f>
        <v/>
      </c>
      <c r="C69" s="11" t="str">
        <f>IF(Surgical!C69&lt;&gt;"", Surgical!C69, "")</f>
        <v/>
      </c>
      <c r="D69" s="59" t="str">
        <f>IF(Surgical!G69&lt;&gt;"", Surgical!G69, "")</f>
        <v/>
      </c>
      <c r="E69" s="24"/>
      <c r="F69" s="34"/>
      <c r="G69" s="34"/>
      <c r="H69" s="62"/>
    </row>
    <row r="70" spans="1:8" ht="24.95" customHeight="1" x14ac:dyDescent="0.25">
      <c r="A70" s="45" t="str">
        <f>IF(Demographics!A70&lt;&gt;"", Demographics!A70, "")</f>
        <v/>
      </c>
      <c r="B70" s="46" t="str">
        <f>IF(Demographics!B70&lt;&gt;"", Demographics!B70, "")</f>
        <v/>
      </c>
      <c r="C70" s="46" t="str">
        <f>IF(Surgical!C70&lt;&gt;"", Surgical!C70, "")</f>
        <v/>
      </c>
      <c r="D70" s="60" t="str">
        <f>IF(Surgical!G70&lt;&gt;"", Surgical!G70, "")</f>
        <v/>
      </c>
      <c r="E70" s="21"/>
      <c r="F70" s="5"/>
      <c r="G70" s="5"/>
      <c r="H70" s="9"/>
    </row>
    <row r="71" spans="1:8" ht="24.95" customHeight="1" x14ac:dyDescent="0.25">
      <c r="A71" s="43" t="str">
        <f>IF(Demographics!A71&lt;&gt;"", Demographics!A71, "")</f>
        <v/>
      </c>
      <c r="B71" s="11" t="str">
        <f>IF(Demographics!B71&lt;&gt;"", Demographics!B71, "")</f>
        <v/>
      </c>
      <c r="C71" s="11" t="str">
        <f>IF(Surgical!C71&lt;&gt;"", Surgical!C71, "")</f>
        <v/>
      </c>
      <c r="D71" s="59" t="str">
        <f>IF(Surgical!G71&lt;&gt;"", Surgical!G71, "")</f>
        <v/>
      </c>
      <c r="E71" s="24"/>
      <c r="F71" s="34"/>
      <c r="G71" s="34"/>
      <c r="H71" s="62"/>
    </row>
    <row r="72" spans="1:8" ht="24.95" customHeight="1" x14ac:dyDescent="0.25">
      <c r="A72" s="45" t="str">
        <f>IF(Demographics!A72&lt;&gt;"", Demographics!A72, "")</f>
        <v/>
      </c>
      <c r="B72" s="46" t="str">
        <f>IF(Demographics!B72&lt;&gt;"", Demographics!B72, "")</f>
        <v/>
      </c>
      <c r="C72" s="46" t="str">
        <f>IF(Surgical!C72&lt;&gt;"", Surgical!C72, "")</f>
        <v/>
      </c>
      <c r="D72" s="60" t="str">
        <f>IF(Surgical!G72&lt;&gt;"", Surgical!G72, "")</f>
        <v/>
      </c>
      <c r="E72" s="21"/>
      <c r="F72" s="5"/>
      <c r="G72" s="5"/>
      <c r="H72" s="9"/>
    </row>
    <row r="73" spans="1:8" ht="24.95" customHeight="1" x14ac:dyDescent="0.25">
      <c r="A73" s="43" t="str">
        <f>IF(Demographics!A73&lt;&gt;"", Demographics!A73, "")</f>
        <v/>
      </c>
      <c r="B73" s="11" t="str">
        <f>IF(Demographics!B73&lt;&gt;"", Demographics!B73, "")</f>
        <v/>
      </c>
      <c r="C73" s="11" t="str">
        <f>IF(Surgical!C73&lt;&gt;"", Surgical!C73, "")</f>
        <v/>
      </c>
      <c r="D73" s="59" t="str">
        <f>IF(Surgical!G73&lt;&gt;"", Surgical!G73, "")</f>
        <v/>
      </c>
      <c r="E73" s="24"/>
      <c r="F73" s="34"/>
      <c r="G73" s="34"/>
      <c r="H73" s="62"/>
    </row>
    <row r="74" spans="1:8" ht="24.95" customHeight="1" x14ac:dyDescent="0.25">
      <c r="A74" s="45" t="str">
        <f>IF(Demographics!A74&lt;&gt;"", Demographics!A74, "")</f>
        <v/>
      </c>
      <c r="B74" s="46" t="str">
        <f>IF(Demographics!B74&lt;&gt;"", Demographics!B74, "")</f>
        <v/>
      </c>
      <c r="C74" s="46" t="str">
        <f>IF(Surgical!C74&lt;&gt;"", Surgical!C74, "")</f>
        <v/>
      </c>
      <c r="D74" s="60" t="str">
        <f>IF(Surgical!G74&lt;&gt;"", Surgical!G74, "")</f>
        <v/>
      </c>
      <c r="E74" s="21"/>
      <c r="F74" s="5"/>
      <c r="G74" s="5"/>
      <c r="H74" s="9"/>
    </row>
    <row r="75" spans="1:8" ht="24.95" customHeight="1" x14ac:dyDescent="0.25">
      <c r="A75" s="43" t="str">
        <f>IF(Demographics!A75&lt;&gt;"", Demographics!A75, "")</f>
        <v/>
      </c>
      <c r="B75" s="11" t="str">
        <f>IF(Demographics!B75&lt;&gt;"", Demographics!B75, "")</f>
        <v/>
      </c>
      <c r="C75" s="11" t="str">
        <f>IF(Surgical!C75&lt;&gt;"", Surgical!C75, "")</f>
        <v/>
      </c>
      <c r="D75" s="59" t="str">
        <f>IF(Surgical!G75&lt;&gt;"", Surgical!G75, "")</f>
        <v/>
      </c>
      <c r="E75" s="24"/>
      <c r="F75" s="34"/>
      <c r="G75" s="34"/>
      <c r="H75" s="62"/>
    </row>
    <row r="76" spans="1:8" ht="24.95" customHeight="1" x14ac:dyDescent="0.25">
      <c r="A76" s="45" t="str">
        <f>IF(Demographics!A76&lt;&gt;"", Demographics!A76, "")</f>
        <v/>
      </c>
      <c r="B76" s="46" t="str">
        <f>IF(Demographics!B76&lt;&gt;"", Demographics!B76, "")</f>
        <v/>
      </c>
      <c r="C76" s="46" t="str">
        <f>IF(Surgical!C76&lt;&gt;"", Surgical!C76, "")</f>
        <v/>
      </c>
      <c r="D76" s="60" t="str">
        <f>IF(Surgical!G76&lt;&gt;"", Surgical!G76, "")</f>
        <v/>
      </c>
      <c r="E76" s="21"/>
      <c r="F76" s="5"/>
      <c r="G76" s="5"/>
      <c r="H76" s="9"/>
    </row>
    <row r="77" spans="1:8" ht="24.95" customHeight="1" x14ac:dyDescent="0.25">
      <c r="A77" s="43" t="str">
        <f>IF(Demographics!A77&lt;&gt;"", Demographics!A77, "")</f>
        <v/>
      </c>
      <c r="B77" s="11" t="str">
        <f>IF(Demographics!B77&lt;&gt;"", Demographics!B77, "")</f>
        <v/>
      </c>
      <c r="C77" s="11" t="str">
        <f>IF(Surgical!C77&lt;&gt;"", Surgical!C77, "")</f>
        <v/>
      </c>
      <c r="D77" s="59" t="str">
        <f>IF(Surgical!G77&lt;&gt;"", Surgical!G77, "")</f>
        <v/>
      </c>
      <c r="E77" s="24"/>
      <c r="F77" s="34"/>
      <c r="G77" s="34"/>
      <c r="H77" s="62"/>
    </row>
    <row r="78" spans="1:8" ht="24.95" customHeight="1" x14ac:dyDescent="0.25">
      <c r="A78" s="45" t="str">
        <f>IF(Demographics!A78&lt;&gt;"", Demographics!A78, "")</f>
        <v/>
      </c>
      <c r="B78" s="46" t="str">
        <f>IF(Demographics!B78&lt;&gt;"", Demographics!B78, "")</f>
        <v/>
      </c>
      <c r="C78" s="46" t="str">
        <f>IF(Surgical!C78&lt;&gt;"", Surgical!C78, "")</f>
        <v/>
      </c>
      <c r="D78" s="60" t="str">
        <f>IF(Surgical!G78&lt;&gt;"", Surgical!G78, "")</f>
        <v/>
      </c>
      <c r="E78" s="21"/>
      <c r="F78" s="5"/>
      <c r="G78" s="5"/>
      <c r="H78" s="9"/>
    </row>
    <row r="79" spans="1:8" ht="24.95" customHeight="1" x14ac:dyDescent="0.25">
      <c r="A79" s="43" t="str">
        <f>IF(Demographics!A79&lt;&gt;"", Demographics!A79, "")</f>
        <v/>
      </c>
      <c r="B79" s="11" t="str">
        <f>IF(Demographics!B79&lt;&gt;"", Demographics!B79, "")</f>
        <v/>
      </c>
      <c r="C79" s="11" t="str">
        <f>IF(Surgical!C79&lt;&gt;"", Surgical!C79, "")</f>
        <v/>
      </c>
      <c r="D79" s="59" t="str">
        <f>IF(Surgical!G79&lt;&gt;"", Surgical!G79, "")</f>
        <v/>
      </c>
      <c r="E79" s="24"/>
      <c r="F79" s="34"/>
      <c r="G79" s="34"/>
      <c r="H79" s="62"/>
    </row>
    <row r="80" spans="1:8" ht="24.95" customHeight="1" x14ac:dyDescent="0.25">
      <c r="A80" s="45" t="str">
        <f>IF(Demographics!A80&lt;&gt;"", Demographics!A80, "")</f>
        <v/>
      </c>
      <c r="B80" s="46" t="str">
        <f>IF(Demographics!B80&lt;&gt;"", Demographics!B80, "")</f>
        <v/>
      </c>
      <c r="C80" s="46" t="str">
        <f>IF(Surgical!C80&lt;&gt;"", Surgical!C80, "")</f>
        <v/>
      </c>
      <c r="D80" s="60" t="str">
        <f>IF(Surgical!G80&lt;&gt;"", Surgical!G80, "")</f>
        <v/>
      </c>
      <c r="E80" s="21"/>
      <c r="F80" s="5"/>
      <c r="G80" s="5"/>
      <c r="H80" s="9"/>
    </row>
    <row r="81" spans="1:8" ht="24.95" customHeight="1" x14ac:dyDescent="0.25">
      <c r="A81" s="43" t="str">
        <f>IF(Demographics!A81&lt;&gt;"", Demographics!A81, "")</f>
        <v/>
      </c>
      <c r="B81" s="11" t="str">
        <f>IF(Demographics!B81&lt;&gt;"", Demographics!B81, "")</f>
        <v/>
      </c>
      <c r="C81" s="11" t="str">
        <f>IF(Surgical!C81&lt;&gt;"", Surgical!C81, "")</f>
        <v/>
      </c>
      <c r="D81" s="59" t="str">
        <f>IF(Surgical!G81&lt;&gt;"", Surgical!G81, "")</f>
        <v/>
      </c>
      <c r="E81" s="24"/>
      <c r="F81" s="34"/>
      <c r="G81" s="34"/>
      <c r="H81" s="62"/>
    </row>
    <row r="82" spans="1:8" ht="24.95" customHeight="1" x14ac:dyDescent="0.25">
      <c r="A82" s="45" t="str">
        <f>IF(Demographics!A82&lt;&gt;"", Demographics!A82, "")</f>
        <v/>
      </c>
      <c r="B82" s="46" t="str">
        <f>IF(Demographics!B82&lt;&gt;"", Demographics!B82, "")</f>
        <v/>
      </c>
      <c r="C82" s="46" t="str">
        <f>IF(Surgical!C82&lt;&gt;"", Surgical!C82, "")</f>
        <v/>
      </c>
      <c r="D82" s="60" t="str">
        <f>IF(Surgical!G82&lt;&gt;"", Surgical!G82, "")</f>
        <v/>
      </c>
      <c r="E82" s="21"/>
      <c r="F82" s="5"/>
      <c r="G82" s="5"/>
      <c r="H82" s="9"/>
    </row>
    <row r="83" spans="1:8" ht="24.95" customHeight="1" x14ac:dyDescent="0.25">
      <c r="A83" s="43" t="str">
        <f>IF(Demographics!A83&lt;&gt;"", Demographics!A83, "")</f>
        <v/>
      </c>
      <c r="B83" s="11" t="str">
        <f>IF(Demographics!B83&lt;&gt;"", Demographics!B83, "")</f>
        <v/>
      </c>
      <c r="C83" s="11" t="str">
        <f>IF(Surgical!C83&lt;&gt;"", Surgical!C83, "")</f>
        <v/>
      </c>
      <c r="D83" s="59" t="str">
        <f>IF(Surgical!G83&lt;&gt;"", Surgical!G83, "")</f>
        <v/>
      </c>
      <c r="E83" s="24"/>
      <c r="F83" s="34"/>
      <c r="G83" s="34"/>
      <c r="H83" s="62"/>
    </row>
    <row r="84" spans="1:8" ht="24.95" customHeight="1" x14ac:dyDescent="0.25">
      <c r="A84" s="45" t="str">
        <f>IF(Demographics!A84&lt;&gt;"", Demographics!A84, "")</f>
        <v/>
      </c>
      <c r="B84" s="46" t="str">
        <f>IF(Demographics!B84&lt;&gt;"", Demographics!B84, "")</f>
        <v/>
      </c>
      <c r="C84" s="46" t="str">
        <f>IF(Surgical!C84&lt;&gt;"", Surgical!C84, "")</f>
        <v/>
      </c>
      <c r="D84" s="60" t="str">
        <f>IF(Surgical!G84&lt;&gt;"", Surgical!G84, "")</f>
        <v/>
      </c>
      <c r="E84" s="21"/>
      <c r="F84" s="5"/>
      <c r="G84" s="5"/>
      <c r="H84" s="9"/>
    </row>
    <row r="85" spans="1:8" ht="24.95" customHeight="1" x14ac:dyDescent="0.25">
      <c r="A85" s="43" t="str">
        <f>IF(Demographics!A85&lt;&gt;"", Demographics!A85, "")</f>
        <v/>
      </c>
      <c r="B85" s="11" t="str">
        <f>IF(Demographics!B85&lt;&gt;"", Demographics!B85, "")</f>
        <v/>
      </c>
      <c r="C85" s="11" t="str">
        <f>IF(Surgical!C85&lt;&gt;"", Surgical!C85, "")</f>
        <v/>
      </c>
      <c r="D85" s="59" t="str">
        <f>IF(Surgical!G85&lt;&gt;"", Surgical!G85, "")</f>
        <v/>
      </c>
      <c r="E85" s="24"/>
      <c r="F85" s="34"/>
      <c r="G85" s="34"/>
      <c r="H85" s="62"/>
    </row>
    <row r="86" spans="1:8" ht="24.95" customHeight="1" x14ac:dyDescent="0.25">
      <c r="A86" s="45" t="str">
        <f>IF(Demographics!A86&lt;&gt;"", Demographics!A86, "")</f>
        <v/>
      </c>
      <c r="B86" s="46" t="str">
        <f>IF(Demographics!B86&lt;&gt;"", Demographics!B86, "")</f>
        <v/>
      </c>
      <c r="C86" s="46" t="str">
        <f>IF(Surgical!C86&lt;&gt;"", Surgical!C86, "")</f>
        <v/>
      </c>
      <c r="D86" s="60" t="str">
        <f>IF(Surgical!G86&lt;&gt;"", Surgical!G86, "")</f>
        <v/>
      </c>
      <c r="E86" s="21"/>
      <c r="F86" s="5"/>
      <c r="G86" s="5"/>
      <c r="H86" s="9"/>
    </row>
    <row r="87" spans="1:8" ht="24.95" customHeight="1" x14ac:dyDescent="0.25">
      <c r="A87" s="43" t="str">
        <f>IF(Demographics!A87&lt;&gt;"", Demographics!A87, "")</f>
        <v/>
      </c>
      <c r="B87" s="11" t="str">
        <f>IF(Demographics!B87&lt;&gt;"", Demographics!B87, "")</f>
        <v/>
      </c>
      <c r="C87" s="11" t="str">
        <f>IF(Surgical!C87&lt;&gt;"", Surgical!C87, "")</f>
        <v/>
      </c>
      <c r="D87" s="59" t="str">
        <f>IF(Surgical!G87&lt;&gt;"", Surgical!G87, "")</f>
        <v/>
      </c>
      <c r="E87" s="24"/>
      <c r="F87" s="34"/>
      <c r="G87" s="34"/>
      <c r="H87" s="62"/>
    </row>
    <row r="88" spans="1:8" ht="24.95" customHeight="1" x14ac:dyDescent="0.25">
      <c r="A88" s="45" t="str">
        <f>IF(Demographics!A88&lt;&gt;"", Demographics!A88, "")</f>
        <v/>
      </c>
      <c r="B88" s="46" t="str">
        <f>IF(Demographics!B88&lt;&gt;"", Demographics!B88, "")</f>
        <v/>
      </c>
      <c r="C88" s="46" t="str">
        <f>IF(Surgical!C88&lt;&gt;"", Surgical!C88, "")</f>
        <v/>
      </c>
      <c r="D88" s="60" t="str">
        <f>IF(Surgical!G88&lt;&gt;"", Surgical!G88, "")</f>
        <v/>
      </c>
      <c r="E88" s="21"/>
      <c r="F88" s="5"/>
      <c r="G88" s="5"/>
      <c r="H88" s="9"/>
    </row>
    <row r="89" spans="1:8" ht="24.95" customHeight="1" x14ac:dyDescent="0.25">
      <c r="A89" s="43" t="str">
        <f>IF(Demographics!A89&lt;&gt;"", Demographics!A89, "")</f>
        <v/>
      </c>
      <c r="B89" s="11" t="str">
        <f>IF(Demographics!B89&lt;&gt;"", Demographics!B89, "")</f>
        <v/>
      </c>
      <c r="C89" s="11" t="str">
        <f>IF(Surgical!C89&lt;&gt;"", Surgical!C89, "")</f>
        <v/>
      </c>
      <c r="D89" s="59" t="str">
        <f>IF(Surgical!G89&lt;&gt;"", Surgical!G89, "")</f>
        <v/>
      </c>
      <c r="E89" s="24"/>
      <c r="F89" s="34"/>
      <c r="G89" s="34"/>
      <c r="H89" s="62"/>
    </row>
    <row r="90" spans="1:8" ht="24.95" customHeight="1" x14ac:dyDescent="0.25">
      <c r="A90" s="45" t="str">
        <f>IF(Demographics!A90&lt;&gt;"", Demographics!A90, "")</f>
        <v/>
      </c>
      <c r="B90" s="46" t="str">
        <f>IF(Demographics!B90&lt;&gt;"", Demographics!B90, "")</f>
        <v/>
      </c>
      <c r="C90" s="46" t="str">
        <f>IF(Surgical!C90&lt;&gt;"", Surgical!C90, "")</f>
        <v/>
      </c>
      <c r="D90" s="60" t="str">
        <f>IF(Surgical!G90&lt;&gt;"", Surgical!G90, "")</f>
        <v/>
      </c>
      <c r="E90" s="21"/>
      <c r="F90" s="5"/>
      <c r="G90" s="5"/>
      <c r="H90" s="9"/>
    </row>
    <row r="91" spans="1:8" ht="24.95" customHeight="1" x14ac:dyDescent="0.25">
      <c r="A91" s="43" t="str">
        <f>IF(Demographics!A91&lt;&gt;"", Demographics!A91, "")</f>
        <v/>
      </c>
      <c r="B91" s="11" t="str">
        <f>IF(Demographics!B91&lt;&gt;"", Demographics!B91, "")</f>
        <v/>
      </c>
      <c r="C91" s="11" t="str">
        <f>IF(Surgical!C91&lt;&gt;"", Surgical!C91, "")</f>
        <v/>
      </c>
      <c r="D91" s="59" t="str">
        <f>IF(Surgical!G91&lt;&gt;"", Surgical!G91, "")</f>
        <v/>
      </c>
      <c r="E91" s="24"/>
      <c r="F91" s="34"/>
      <c r="G91" s="34"/>
      <c r="H91" s="62"/>
    </row>
    <row r="92" spans="1:8" ht="24.95" customHeight="1" x14ac:dyDescent="0.25">
      <c r="A92" s="45" t="str">
        <f>IF(Demographics!A92&lt;&gt;"", Demographics!A92, "")</f>
        <v/>
      </c>
      <c r="B92" s="46" t="str">
        <f>IF(Demographics!B92&lt;&gt;"", Demographics!B92, "")</f>
        <v/>
      </c>
      <c r="C92" s="46" t="str">
        <f>IF(Surgical!C92&lt;&gt;"", Surgical!C92, "")</f>
        <v/>
      </c>
      <c r="D92" s="60" t="str">
        <f>IF(Surgical!G92&lt;&gt;"", Surgical!G92, "")</f>
        <v/>
      </c>
      <c r="E92" s="21"/>
      <c r="F92" s="5"/>
      <c r="G92" s="5"/>
      <c r="H92" s="9"/>
    </row>
    <row r="93" spans="1:8" ht="24.95" customHeight="1" x14ac:dyDescent="0.25">
      <c r="A93" s="43" t="str">
        <f>IF(Demographics!A93&lt;&gt;"", Demographics!A93, "")</f>
        <v/>
      </c>
      <c r="B93" s="11" t="str">
        <f>IF(Demographics!B93&lt;&gt;"", Demographics!B93, "")</f>
        <v/>
      </c>
      <c r="C93" s="11" t="str">
        <f>IF(Surgical!C93&lt;&gt;"", Surgical!C93, "")</f>
        <v/>
      </c>
      <c r="D93" s="59" t="str">
        <f>IF(Surgical!G93&lt;&gt;"", Surgical!G93, "")</f>
        <v/>
      </c>
      <c r="E93" s="24"/>
      <c r="F93" s="34"/>
      <c r="G93" s="34"/>
      <c r="H93" s="62"/>
    </row>
    <row r="94" spans="1:8" ht="24.95" customHeight="1" x14ac:dyDescent="0.25">
      <c r="A94" s="45" t="str">
        <f>IF(Demographics!A94&lt;&gt;"", Demographics!A94, "")</f>
        <v/>
      </c>
      <c r="B94" s="46" t="str">
        <f>IF(Demographics!B94&lt;&gt;"", Demographics!B94, "")</f>
        <v/>
      </c>
      <c r="C94" s="46" t="str">
        <f>IF(Surgical!C94&lt;&gt;"", Surgical!C94, "")</f>
        <v/>
      </c>
      <c r="D94" s="60" t="str">
        <f>IF(Surgical!G94&lt;&gt;"", Surgical!G94, "")</f>
        <v/>
      </c>
      <c r="E94" s="21"/>
      <c r="F94" s="5"/>
      <c r="G94" s="5"/>
      <c r="H94" s="9"/>
    </row>
    <row r="95" spans="1:8" ht="24.95" customHeight="1" x14ac:dyDescent="0.25">
      <c r="A95" s="43" t="str">
        <f>IF(Demographics!A95&lt;&gt;"", Demographics!A95, "")</f>
        <v/>
      </c>
      <c r="B95" s="11" t="str">
        <f>IF(Demographics!B95&lt;&gt;"", Demographics!B95, "")</f>
        <v/>
      </c>
      <c r="C95" s="11" t="str">
        <f>IF(Surgical!C95&lt;&gt;"", Surgical!C95, "")</f>
        <v/>
      </c>
      <c r="D95" s="59" t="str">
        <f>IF(Surgical!G95&lt;&gt;"", Surgical!G95, "")</f>
        <v/>
      </c>
      <c r="E95" s="24"/>
      <c r="F95" s="34"/>
      <c r="G95" s="34"/>
      <c r="H95" s="62"/>
    </row>
    <row r="96" spans="1:8" ht="24.95" customHeight="1" x14ac:dyDescent="0.25">
      <c r="A96" s="45" t="str">
        <f>IF(Demographics!A96&lt;&gt;"", Demographics!A96, "")</f>
        <v/>
      </c>
      <c r="B96" s="46" t="str">
        <f>IF(Demographics!B96&lt;&gt;"", Demographics!B96, "")</f>
        <v/>
      </c>
      <c r="C96" s="46" t="str">
        <f>IF(Surgical!C96&lt;&gt;"", Surgical!C96, "")</f>
        <v/>
      </c>
      <c r="D96" s="60" t="str">
        <f>IF(Surgical!G96&lt;&gt;"", Surgical!G96, "")</f>
        <v/>
      </c>
      <c r="E96" s="21"/>
      <c r="F96" s="5"/>
      <c r="G96" s="5"/>
      <c r="H96" s="9"/>
    </row>
    <row r="97" spans="1:8" ht="24.95" customHeight="1" x14ac:dyDescent="0.25">
      <c r="A97" s="43" t="str">
        <f>IF(Demographics!A97&lt;&gt;"", Demographics!A97, "")</f>
        <v/>
      </c>
      <c r="B97" s="11" t="str">
        <f>IF(Demographics!B97&lt;&gt;"", Demographics!B97, "")</f>
        <v/>
      </c>
      <c r="C97" s="11" t="str">
        <f>IF(Surgical!C97&lt;&gt;"", Surgical!C97, "")</f>
        <v/>
      </c>
      <c r="D97" s="59" t="str">
        <f>IF(Surgical!G97&lt;&gt;"", Surgical!G97, "")</f>
        <v/>
      </c>
      <c r="E97" s="24"/>
      <c r="F97" s="34"/>
      <c r="G97" s="34"/>
      <c r="H97" s="62"/>
    </row>
    <row r="98" spans="1:8" ht="24.95" customHeight="1" x14ac:dyDescent="0.25">
      <c r="A98" s="45" t="str">
        <f>IF(Demographics!A98&lt;&gt;"", Demographics!A98, "")</f>
        <v/>
      </c>
      <c r="B98" s="46" t="str">
        <f>IF(Demographics!B98&lt;&gt;"", Demographics!B98, "")</f>
        <v/>
      </c>
      <c r="C98" s="46" t="str">
        <f>IF(Surgical!C98&lt;&gt;"", Surgical!C98, "")</f>
        <v/>
      </c>
      <c r="D98" s="60" t="str">
        <f>IF(Surgical!G98&lt;&gt;"", Surgical!G98, "")</f>
        <v/>
      </c>
      <c r="E98" s="21"/>
      <c r="F98" s="5"/>
      <c r="G98" s="5"/>
      <c r="H98" s="9"/>
    </row>
    <row r="99" spans="1:8" ht="24.95" customHeight="1" x14ac:dyDescent="0.25">
      <c r="A99" s="43" t="str">
        <f>IF(Demographics!A99&lt;&gt;"", Demographics!A99, "")</f>
        <v/>
      </c>
      <c r="B99" s="11" t="str">
        <f>IF(Demographics!B99&lt;&gt;"", Demographics!B99, "")</f>
        <v/>
      </c>
      <c r="C99" s="11" t="str">
        <f>IF(Surgical!C99&lt;&gt;"", Surgical!C99, "")</f>
        <v/>
      </c>
      <c r="D99" s="59" t="str">
        <f>IF(Surgical!G99&lt;&gt;"", Surgical!G99, "")</f>
        <v/>
      </c>
      <c r="E99" s="24"/>
      <c r="F99" s="34"/>
      <c r="G99" s="34"/>
      <c r="H99" s="62"/>
    </row>
    <row r="100" spans="1:8" ht="24.95" customHeight="1" x14ac:dyDescent="0.25">
      <c r="A100" s="45" t="str">
        <f>IF(Demographics!A100&lt;&gt;"", Demographics!A100, "")</f>
        <v/>
      </c>
      <c r="B100" s="46" t="str">
        <f>IF(Demographics!B100&lt;&gt;"", Demographics!B100, "")</f>
        <v/>
      </c>
      <c r="C100" s="46" t="str">
        <f>IF(Surgical!C100&lt;&gt;"", Surgical!C100, "")</f>
        <v/>
      </c>
      <c r="D100" s="60" t="str">
        <f>IF(Surgical!G100&lt;&gt;"", Surgical!G100, "")</f>
        <v/>
      </c>
      <c r="E100" s="21"/>
      <c r="F100" s="5"/>
      <c r="G100" s="5"/>
      <c r="H100" s="9"/>
    </row>
    <row r="101" spans="1:8" ht="24.95" customHeight="1" x14ac:dyDescent="0.25">
      <c r="A101" s="43" t="str">
        <f>IF(Demographics!A101&lt;&gt;"", Demographics!A101, "")</f>
        <v/>
      </c>
      <c r="B101" s="11" t="str">
        <f>IF(Demographics!B101&lt;&gt;"", Demographics!B101, "")</f>
        <v/>
      </c>
      <c r="C101" s="11" t="str">
        <f>IF(Surgical!C101&lt;&gt;"", Surgical!C101, "")</f>
        <v/>
      </c>
      <c r="D101" s="59" t="str">
        <f>IF(Surgical!G101&lt;&gt;"", Surgical!G101, "")</f>
        <v/>
      </c>
      <c r="E101" s="24"/>
      <c r="F101" s="34"/>
      <c r="G101" s="34"/>
      <c r="H101" s="62"/>
    </row>
    <row r="102" spans="1:8" ht="24.95" customHeight="1" x14ac:dyDescent="0.25">
      <c r="A102" s="45" t="str">
        <f>IF(Demographics!A102&lt;&gt;"", Demographics!A102, "")</f>
        <v/>
      </c>
      <c r="B102" s="46" t="str">
        <f>IF(Demographics!B102&lt;&gt;"", Demographics!B102, "")</f>
        <v/>
      </c>
      <c r="C102" s="46" t="str">
        <f>IF(Surgical!C102&lt;&gt;"", Surgical!C102, "")</f>
        <v/>
      </c>
      <c r="D102" s="60" t="str">
        <f>IF(Surgical!G102&lt;&gt;"", Surgical!G102, "")</f>
        <v/>
      </c>
      <c r="E102" s="21"/>
      <c r="F102" s="5"/>
      <c r="G102" s="5"/>
      <c r="H102" s="9"/>
    </row>
    <row r="103" spans="1:8" ht="24.95" customHeight="1" x14ac:dyDescent="0.25">
      <c r="A103" s="43" t="str">
        <f>IF(Demographics!A103&lt;&gt;"", Demographics!A103, "")</f>
        <v/>
      </c>
      <c r="B103" s="11" t="str">
        <f>IF(Demographics!B103&lt;&gt;"", Demographics!B103, "")</f>
        <v/>
      </c>
      <c r="C103" s="11" t="str">
        <f>IF(Surgical!C103&lt;&gt;"", Surgical!C103, "")</f>
        <v/>
      </c>
      <c r="D103" s="59" t="str">
        <f>IF(Surgical!G103&lt;&gt;"", Surgical!G103, "")</f>
        <v/>
      </c>
      <c r="E103" s="24"/>
      <c r="F103" s="34"/>
      <c r="G103" s="34"/>
      <c r="H103" s="62"/>
    </row>
    <row r="104" spans="1:8" ht="24.95" customHeight="1" x14ac:dyDescent="0.25">
      <c r="A104" s="45" t="str">
        <f>IF(Demographics!A104&lt;&gt;"", Demographics!A104, "")</f>
        <v/>
      </c>
      <c r="B104" s="46" t="str">
        <f>IF(Demographics!B104&lt;&gt;"", Demographics!B104, "")</f>
        <v/>
      </c>
      <c r="C104" s="46" t="str">
        <f>IF(Surgical!C104&lt;&gt;"", Surgical!C104, "")</f>
        <v/>
      </c>
      <c r="D104" s="60" t="str">
        <f>IF(Surgical!G104&lt;&gt;"", Surgical!G104, "")</f>
        <v/>
      </c>
      <c r="E104" s="21"/>
      <c r="F104" s="5"/>
      <c r="G104" s="5"/>
      <c r="H104" s="9"/>
    </row>
    <row r="105" spans="1:8" ht="24.95" customHeight="1" x14ac:dyDescent="0.25">
      <c r="A105" s="43" t="str">
        <f>IF(Demographics!A105&lt;&gt;"", Demographics!A105, "")</f>
        <v/>
      </c>
      <c r="B105" s="11" t="str">
        <f>IF(Demographics!B105&lt;&gt;"", Demographics!B105, "")</f>
        <v/>
      </c>
      <c r="C105" s="11" t="str">
        <f>IF(Surgical!C105&lt;&gt;"", Surgical!C105, "")</f>
        <v/>
      </c>
      <c r="D105" s="59" t="str">
        <f>IF(Surgical!G105&lt;&gt;"", Surgical!G105, "")</f>
        <v/>
      </c>
      <c r="E105" s="24"/>
      <c r="F105" s="34"/>
      <c r="G105" s="34"/>
      <c r="H105" s="62"/>
    </row>
    <row r="106" spans="1:8" ht="24.95" customHeight="1" x14ac:dyDescent="0.25">
      <c r="A106" s="45" t="str">
        <f>IF(Demographics!A106&lt;&gt;"", Demographics!A106, "")</f>
        <v/>
      </c>
      <c r="B106" s="46" t="str">
        <f>IF(Demographics!B106&lt;&gt;"", Demographics!B106, "")</f>
        <v/>
      </c>
      <c r="C106" s="46" t="str">
        <f>IF(Surgical!C106&lt;&gt;"", Surgical!C106, "")</f>
        <v/>
      </c>
      <c r="D106" s="60" t="str">
        <f>IF(Surgical!G106&lt;&gt;"", Surgical!G106, "")</f>
        <v/>
      </c>
      <c r="E106" s="21"/>
      <c r="F106" s="5"/>
      <c r="G106" s="5"/>
      <c r="H106" s="9"/>
    </row>
    <row r="107" spans="1:8" ht="24.95" customHeight="1" x14ac:dyDescent="0.25">
      <c r="A107" s="43" t="str">
        <f>IF(Demographics!A107&lt;&gt;"", Demographics!A107, "")</f>
        <v/>
      </c>
      <c r="B107" s="11" t="str">
        <f>IF(Demographics!B107&lt;&gt;"", Demographics!B107, "")</f>
        <v/>
      </c>
      <c r="C107" s="11" t="str">
        <f>IF(Surgical!C107&lt;&gt;"", Surgical!C107, "")</f>
        <v/>
      </c>
      <c r="D107" s="59" t="str">
        <f>IF(Surgical!G107&lt;&gt;"", Surgical!G107, "")</f>
        <v/>
      </c>
      <c r="E107" s="24"/>
      <c r="F107" s="34"/>
      <c r="G107" s="34"/>
      <c r="H107" s="62"/>
    </row>
    <row r="108" spans="1:8" ht="24.95" customHeight="1" x14ac:dyDescent="0.25">
      <c r="A108" s="45" t="str">
        <f>IF(Demographics!A108&lt;&gt;"", Demographics!A108, "")</f>
        <v/>
      </c>
      <c r="B108" s="46" t="str">
        <f>IF(Demographics!B108&lt;&gt;"", Demographics!B108, "")</f>
        <v/>
      </c>
      <c r="C108" s="46" t="str">
        <f>IF(Surgical!C108&lt;&gt;"", Surgical!C108, "")</f>
        <v/>
      </c>
      <c r="D108" s="60" t="str">
        <f>IF(Surgical!G108&lt;&gt;"", Surgical!G108, "")</f>
        <v/>
      </c>
      <c r="E108" s="21"/>
      <c r="F108" s="5"/>
      <c r="G108" s="5"/>
      <c r="H108" s="9"/>
    </row>
    <row r="109" spans="1:8" ht="24.95" customHeight="1" x14ac:dyDescent="0.25">
      <c r="A109" s="43" t="str">
        <f>IF(Demographics!A109&lt;&gt;"", Demographics!A109, "")</f>
        <v/>
      </c>
      <c r="B109" s="11" t="str">
        <f>IF(Demographics!B109&lt;&gt;"", Demographics!B109, "")</f>
        <v/>
      </c>
      <c r="C109" s="11" t="str">
        <f>IF(Surgical!C109&lt;&gt;"", Surgical!C109, "")</f>
        <v/>
      </c>
      <c r="D109" s="59" t="str">
        <f>IF(Surgical!G109&lt;&gt;"", Surgical!G109, "")</f>
        <v/>
      </c>
      <c r="E109" s="24"/>
      <c r="F109" s="34"/>
      <c r="G109" s="34"/>
      <c r="H109" s="62"/>
    </row>
    <row r="110" spans="1:8" ht="24.95" customHeight="1" x14ac:dyDescent="0.25">
      <c r="A110" s="45" t="str">
        <f>IF(Demographics!A110&lt;&gt;"", Demographics!A110, "")</f>
        <v/>
      </c>
      <c r="B110" s="46" t="str">
        <f>IF(Demographics!B110&lt;&gt;"", Demographics!B110, "")</f>
        <v/>
      </c>
      <c r="C110" s="46" t="str">
        <f>IF(Surgical!C110&lt;&gt;"", Surgical!C110, "")</f>
        <v/>
      </c>
      <c r="D110" s="60" t="str">
        <f>IF(Surgical!G110&lt;&gt;"", Surgical!G110, "")</f>
        <v/>
      </c>
      <c r="E110" s="21"/>
      <c r="F110" s="5"/>
      <c r="G110" s="5"/>
      <c r="H110" s="9"/>
    </row>
    <row r="111" spans="1:8" ht="24.95" customHeight="1" x14ac:dyDescent="0.25">
      <c r="A111" s="43" t="str">
        <f>IF(Demographics!A111&lt;&gt;"", Demographics!A111, "")</f>
        <v/>
      </c>
      <c r="B111" s="11" t="str">
        <f>IF(Demographics!B111&lt;&gt;"", Demographics!B111, "")</f>
        <v/>
      </c>
      <c r="C111" s="11" t="str">
        <f>IF(Surgical!C111&lt;&gt;"", Surgical!C111, "")</f>
        <v/>
      </c>
      <c r="D111" s="59" t="str">
        <f>IF(Surgical!G111&lt;&gt;"", Surgical!G111, "")</f>
        <v/>
      </c>
      <c r="E111" s="24"/>
      <c r="F111" s="34"/>
      <c r="G111" s="34"/>
      <c r="H111" s="62"/>
    </row>
    <row r="112" spans="1:8" ht="24.95" customHeight="1" x14ac:dyDescent="0.25">
      <c r="A112" s="45" t="str">
        <f>IF(Demographics!A112&lt;&gt;"", Demographics!A112, "")</f>
        <v/>
      </c>
      <c r="B112" s="46" t="str">
        <f>IF(Demographics!B112&lt;&gt;"", Demographics!B112, "")</f>
        <v/>
      </c>
      <c r="C112" s="46" t="str">
        <f>IF(Surgical!C112&lt;&gt;"", Surgical!C112, "")</f>
        <v/>
      </c>
      <c r="D112" s="60" t="str">
        <f>IF(Surgical!G112&lt;&gt;"", Surgical!G112, "")</f>
        <v/>
      </c>
      <c r="E112" s="21"/>
      <c r="F112" s="5"/>
      <c r="G112" s="5"/>
      <c r="H112" s="9"/>
    </row>
    <row r="113" spans="1:8" ht="24.95" customHeight="1" x14ac:dyDescent="0.25">
      <c r="A113" s="43" t="str">
        <f>IF(Demographics!A113&lt;&gt;"", Demographics!A113, "")</f>
        <v/>
      </c>
      <c r="B113" s="11" t="str">
        <f>IF(Demographics!B113&lt;&gt;"", Demographics!B113, "")</f>
        <v/>
      </c>
      <c r="C113" s="11" t="str">
        <f>IF(Surgical!C113&lt;&gt;"", Surgical!C113, "")</f>
        <v/>
      </c>
      <c r="D113" s="59" t="str">
        <f>IF(Surgical!G113&lt;&gt;"", Surgical!G113, "")</f>
        <v/>
      </c>
      <c r="E113" s="24"/>
      <c r="F113" s="34"/>
      <c r="G113" s="34"/>
      <c r="H113" s="62"/>
    </row>
    <row r="114" spans="1:8" ht="24.95" customHeight="1" x14ac:dyDescent="0.25">
      <c r="A114" s="45" t="str">
        <f>IF(Demographics!A114&lt;&gt;"", Demographics!A114, "")</f>
        <v/>
      </c>
      <c r="B114" s="46" t="str">
        <f>IF(Demographics!B114&lt;&gt;"", Demographics!B114, "")</f>
        <v/>
      </c>
      <c r="C114" s="46" t="str">
        <f>IF(Surgical!C114&lt;&gt;"", Surgical!C114, "")</f>
        <v/>
      </c>
      <c r="D114" s="60" t="str">
        <f>IF(Surgical!G114&lt;&gt;"", Surgical!G114, "")</f>
        <v/>
      </c>
      <c r="E114" s="21"/>
      <c r="F114" s="5"/>
      <c r="G114" s="5"/>
      <c r="H114" s="9"/>
    </row>
    <row r="115" spans="1:8" ht="24.95" customHeight="1" x14ac:dyDescent="0.25">
      <c r="A115" s="43" t="str">
        <f>IF(Demographics!A115&lt;&gt;"", Demographics!A115, "")</f>
        <v/>
      </c>
      <c r="B115" s="11" t="str">
        <f>IF(Demographics!B115&lt;&gt;"", Demographics!B115, "")</f>
        <v/>
      </c>
      <c r="C115" s="11" t="str">
        <f>IF(Surgical!C115&lt;&gt;"", Surgical!C115, "")</f>
        <v/>
      </c>
      <c r="D115" s="59" t="str">
        <f>IF(Surgical!G115&lt;&gt;"", Surgical!G115, "")</f>
        <v/>
      </c>
      <c r="E115" s="24"/>
      <c r="F115" s="34"/>
      <c r="G115" s="34"/>
      <c r="H115" s="62"/>
    </row>
    <row r="116" spans="1:8" ht="24.95" customHeight="1" x14ac:dyDescent="0.25">
      <c r="A116" s="45" t="str">
        <f>IF(Demographics!A116&lt;&gt;"", Demographics!A116, "")</f>
        <v/>
      </c>
      <c r="B116" s="46" t="str">
        <f>IF(Demographics!B116&lt;&gt;"", Demographics!B116, "")</f>
        <v/>
      </c>
      <c r="C116" s="46" t="str">
        <f>IF(Surgical!C116&lt;&gt;"", Surgical!C116, "")</f>
        <v/>
      </c>
      <c r="D116" s="60" t="str">
        <f>IF(Surgical!G116&lt;&gt;"", Surgical!G116, "")</f>
        <v/>
      </c>
      <c r="E116" s="21"/>
      <c r="F116" s="5"/>
      <c r="G116" s="5"/>
      <c r="H116" s="9"/>
    </row>
    <row r="117" spans="1:8" ht="24.95" customHeight="1" x14ac:dyDescent="0.25">
      <c r="A117" s="43" t="str">
        <f>IF(Demographics!A117&lt;&gt;"", Demographics!A117, "")</f>
        <v/>
      </c>
      <c r="B117" s="11" t="str">
        <f>IF(Demographics!B117&lt;&gt;"", Demographics!B117, "")</f>
        <v/>
      </c>
      <c r="C117" s="11" t="str">
        <f>IF(Surgical!C117&lt;&gt;"", Surgical!C117, "")</f>
        <v/>
      </c>
      <c r="D117" s="59" t="str">
        <f>IF(Surgical!G117&lt;&gt;"", Surgical!G117, "")</f>
        <v/>
      </c>
      <c r="E117" s="24"/>
      <c r="F117" s="34"/>
      <c r="G117" s="34"/>
      <c r="H117" s="62"/>
    </row>
    <row r="118" spans="1:8" ht="24.95" customHeight="1" x14ac:dyDescent="0.25">
      <c r="A118" s="45" t="str">
        <f>IF(Demographics!A118&lt;&gt;"", Demographics!A118, "")</f>
        <v/>
      </c>
      <c r="B118" s="46" t="str">
        <f>IF(Demographics!B118&lt;&gt;"", Demographics!B118, "")</f>
        <v/>
      </c>
      <c r="C118" s="46" t="str">
        <f>IF(Surgical!C118&lt;&gt;"", Surgical!C118, "")</f>
        <v/>
      </c>
      <c r="D118" s="60" t="str">
        <f>IF(Surgical!G118&lt;&gt;"", Surgical!G118, "")</f>
        <v/>
      </c>
      <c r="E118" s="21"/>
      <c r="F118" s="5"/>
      <c r="G118" s="5"/>
      <c r="H118" s="9"/>
    </row>
    <row r="119" spans="1:8" ht="24.95" customHeight="1" x14ac:dyDescent="0.25">
      <c r="A119" s="43" t="str">
        <f>IF(Demographics!A119&lt;&gt;"", Demographics!A119, "")</f>
        <v/>
      </c>
      <c r="B119" s="11" t="str">
        <f>IF(Demographics!B119&lt;&gt;"", Demographics!B119, "")</f>
        <v/>
      </c>
      <c r="C119" s="11" t="str">
        <f>IF(Surgical!C119&lt;&gt;"", Surgical!C119, "")</f>
        <v/>
      </c>
      <c r="D119" s="59" t="str">
        <f>IF(Surgical!G119&lt;&gt;"", Surgical!G119, "")</f>
        <v/>
      </c>
      <c r="E119" s="24"/>
      <c r="F119" s="34"/>
      <c r="G119" s="34"/>
      <c r="H119" s="62"/>
    </row>
    <row r="120" spans="1:8" ht="24.95" customHeight="1" x14ac:dyDescent="0.25">
      <c r="A120" s="45" t="str">
        <f>IF(Demographics!A120&lt;&gt;"", Demographics!A120, "")</f>
        <v/>
      </c>
      <c r="B120" s="46" t="str">
        <f>IF(Demographics!B120&lt;&gt;"", Demographics!B120, "")</f>
        <v/>
      </c>
      <c r="C120" s="46" t="str">
        <f>IF(Surgical!C120&lt;&gt;"", Surgical!C120, "")</f>
        <v/>
      </c>
      <c r="D120" s="60" t="str">
        <f>IF(Surgical!G120&lt;&gt;"", Surgical!G120, "")</f>
        <v/>
      </c>
      <c r="E120" s="21"/>
      <c r="F120" s="5"/>
      <c r="G120" s="5"/>
      <c r="H120" s="9"/>
    </row>
    <row r="121" spans="1:8" ht="24.95" customHeight="1" x14ac:dyDescent="0.25">
      <c r="A121" s="43" t="str">
        <f>IF(Demographics!A121&lt;&gt;"", Demographics!A121, "")</f>
        <v/>
      </c>
      <c r="B121" s="11" t="str">
        <f>IF(Demographics!B121&lt;&gt;"", Demographics!B121, "")</f>
        <v/>
      </c>
      <c r="C121" s="11" t="str">
        <f>IF(Surgical!C121&lt;&gt;"", Surgical!C121, "")</f>
        <v/>
      </c>
      <c r="D121" s="59" t="str">
        <f>IF(Surgical!G121&lt;&gt;"", Surgical!G121, "")</f>
        <v/>
      </c>
      <c r="E121" s="24"/>
      <c r="F121" s="34"/>
      <c r="G121" s="34"/>
      <c r="H121" s="62"/>
    </row>
    <row r="122" spans="1:8" ht="24.95" customHeight="1" x14ac:dyDescent="0.25">
      <c r="A122" s="45" t="str">
        <f>IF(Demographics!A122&lt;&gt;"", Demographics!A122, "")</f>
        <v/>
      </c>
      <c r="B122" s="46" t="str">
        <f>IF(Demographics!B122&lt;&gt;"", Demographics!B122, "")</f>
        <v/>
      </c>
      <c r="C122" s="46" t="str">
        <f>IF(Surgical!C122&lt;&gt;"", Surgical!C122, "")</f>
        <v/>
      </c>
      <c r="D122" s="60" t="str">
        <f>IF(Surgical!G122&lt;&gt;"", Surgical!G122, "")</f>
        <v/>
      </c>
      <c r="E122" s="21"/>
      <c r="F122" s="5"/>
      <c r="G122" s="5"/>
      <c r="H122" s="9"/>
    </row>
    <row r="123" spans="1:8" ht="24.95" customHeight="1" x14ac:dyDescent="0.25">
      <c r="A123" s="43" t="str">
        <f>IF(Demographics!A123&lt;&gt;"", Demographics!A123, "")</f>
        <v/>
      </c>
      <c r="B123" s="11" t="str">
        <f>IF(Demographics!B123&lt;&gt;"", Demographics!B123, "")</f>
        <v/>
      </c>
      <c r="C123" s="11" t="str">
        <f>IF(Surgical!C123&lt;&gt;"", Surgical!C123, "")</f>
        <v/>
      </c>
      <c r="D123" s="59" t="str">
        <f>IF(Surgical!G123&lt;&gt;"", Surgical!G123, "")</f>
        <v/>
      </c>
      <c r="E123" s="24"/>
      <c r="F123" s="34"/>
      <c r="G123" s="34"/>
      <c r="H123" s="62"/>
    </row>
    <row r="124" spans="1:8" ht="24.95" customHeight="1" x14ac:dyDescent="0.25">
      <c r="A124" s="45" t="str">
        <f>IF(Demographics!A124&lt;&gt;"", Demographics!A124, "")</f>
        <v/>
      </c>
      <c r="B124" s="46" t="str">
        <f>IF(Demographics!B124&lt;&gt;"", Demographics!B124, "")</f>
        <v/>
      </c>
      <c r="C124" s="46" t="str">
        <f>IF(Surgical!C124&lt;&gt;"", Surgical!C124, "")</f>
        <v/>
      </c>
      <c r="D124" s="60" t="str">
        <f>IF(Surgical!G124&lt;&gt;"", Surgical!G124, "")</f>
        <v/>
      </c>
      <c r="E124" s="21"/>
      <c r="F124" s="5"/>
      <c r="G124" s="5"/>
      <c r="H124" s="9"/>
    </row>
    <row r="125" spans="1:8" ht="24.95" customHeight="1" x14ac:dyDescent="0.25">
      <c r="A125" s="43" t="str">
        <f>IF(Demographics!A125&lt;&gt;"", Demographics!A125, "")</f>
        <v/>
      </c>
      <c r="B125" s="11" t="str">
        <f>IF(Demographics!B125&lt;&gt;"", Demographics!B125, "")</f>
        <v/>
      </c>
      <c r="C125" s="11" t="str">
        <f>IF(Surgical!C125&lt;&gt;"", Surgical!C125, "")</f>
        <v/>
      </c>
      <c r="D125" s="59" t="str">
        <f>IF(Surgical!G125&lt;&gt;"", Surgical!G125, "")</f>
        <v/>
      </c>
      <c r="E125" s="24"/>
      <c r="F125" s="34"/>
      <c r="G125" s="34"/>
      <c r="H125" s="62"/>
    </row>
    <row r="126" spans="1:8" ht="24.95" customHeight="1" x14ac:dyDescent="0.25">
      <c r="A126" s="45" t="str">
        <f>IF(Demographics!A126&lt;&gt;"", Demographics!A126, "")</f>
        <v/>
      </c>
      <c r="B126" s="46" t="str">
        <f>IF(Demographics!B126&lt;&gt;"", Demographics!B126, "")</f>
        <v/>
      </c>
      <c r="C126" s="46" t="str">
        <f>IF(Surgical!C126&lt;&gt;"", Surgical!C126, "")</f>
        <v/>
      </c>
      <c r="D126" s="60" t="str">
        <f>IF(Surgical!G126&lt;&gt;"", Surgical!G126, "")</f>
        <v/>
      </c>
      <c r="E126" s="21"/>
      <c r="F126" s="5"/>
      <c r="G126" s="5"/>
      <c r="H126" s="9"/>
    </row>
    <row r="127" spans="1:8" ht="24.95" customHeight="1" x14ac:dyDescent="0.25">
      <c r="A127" s="43" t="str">
        <f>IF(Demographics!A127&lt;&gt;"", Demographics!A127, "")</f>
        <v/>
      </c>
      <c r="B127" s="11" t="str">
        <f>IF(Demographics!B127&lt;&gt;"", Demographics!B127, "")</f>
        <v/>
      </c>
      <c r="C127" s="11" t="str">
        <f>IF(Surgical!C127&lt;&gt;"", Surgical!C127, "")</f>
        <v/>
      </c>
      <c r="D127" s="59" t="str">
        <f>IF(Surgical!G127&lt;&gt;"", Surgical!G127, "")</f>
        <v/>
      </c>
      <c r="E127" s="24"/>
      <c r="F127" s="34"/>
      <c r="G127" s="34"/>
      <c r="H127" s="62"/>
    </row>
    <row r="128" spans="1:8" ht="24.95" customHeight="1" x14ac:dyDescent="0.25">
      <c r="A128" s="45" t="str">
        <f>IF(Demographics!A128&lt;&gt;"", Demographics!A128, "")</f>
        <v/>
      </c>
      <c r="B128" s="46" t="str">
        <f>IF(Demographics!B128&lt;&gt;"", Demographics!B128, "")</f>
        <v/>
      </c>
      <c r="C128" s="46" t="str">
        <f>IF(Surgical!C128&lt;&gt;"", Surgical!C128, "")</f>
        <v/>
      </c>
      <c r="D128" s="60" t="str">
        <f>IF(Surgical!G128&lt;&gt;"", Surgical!G128, "")</f>
        <v/>
      </c>
      <c r="E128" s="21"/>
      <c r="F128" s="5"/>
      <c r="G128" s="5"/>
      <c r="H128" s="9"/>
    </row>
    <row r="129" spans="1:8" ht="24.95" customHeight="1" x14ac:dyDescent="0.25">
      <c r="A129" s="43" t="str">
        <f>IF(Demographics!A129&lt;&gt;"", Demographics!A129, "")</f>
        <v/>
      </c>
      <c r="B129" s="11" t="str">
        <f>IF(Demographics!B129&lt;&gt;"", Demographics!B129, "")</f>
        <v/>
      </c>
      <c r="C129" s="11" t="str">
        <f>IF(Surgical!C129&lt;&gt;"", Surgical!C129, "")</f>
        <v/>
      </c>
      <c r="D129" s="59" t="str">
        <f>IF(Surgical!G129&lt;&gt;"", Surgical!G129, "")</f>
        <v/>
      </c>
      <c r="E129" s="24"/>
      <c r="F129" s="34"/>
      <c r="G129" s="34"/>
      <c r="H129" s="62"/>
    </row>
    <row r="130" spans="1:8" ht="24.95" customHeight="1" x14ac:dyDescent="0.25">
      <c r="A130" s="45" t="str">
        <f>IF(Demographics!A130&lt;&gt;"", Demographics!A130, "")</f>
        <v/>
      </c>
      <c r="B130" s="46" t="str">
        <f>IF(Demographics!B130&lt;&gt;"", Demographics!B130, "")</f>
        <v/>
      </c>
      <c r="C130" s="46" t="str">
        <f>IF(Surgical!C130&lt;&gt;"", Surgical!C130, "")</f>
        <v/>
      </c>
      <c r="D130" s="60" t="str">
        <f>IF(Surgical!G130&lt;&gt;"", Surgical!G130, "")</f>
        <v/>
      </c>
      <c r="E130" s="21"/>
      <c r="F130" s="5"/>
      <c r="G130" s="5"/>
      <c r="H130" s="9"/>
    </row>
    <row r="131" spans="1:8" ht="24.95" customHeight="1" x14ac:dyDescent="0.25">
      <c r="A131" s="43" t="str">
        <f>IF(Demographics!A131&lt;&gt;"", Demographics!A131, "")</f>
        <v/>
      </c>
      <c r="B131" s="11" t="str">
        <f>IF(Demographics!B131&lt;&gt;"", Demographics!B131, "")</f>
        <v/>
      </c>
      <c r="C131" s="11" t="str">
        <f>IF(Surgical!C131&lt;&gt;"", Surgical!C131, "")</f>
        <v/>
      </c>
      <c r="D131" s="59" t="str">
        <f>IF(Surgical!G131&lt;&gt;"", Surgical!G131, "")</f>
        <v/>
      </c>
      <c r="E131" s="24"/>
      <c r="F131" s="34"/>
      <c r="G131" s="34"/>
      <c r="H131" s="62"/>
    </row>
    <row r="132" spans="1:8" ht="24.95" customHeight="1" x14ac:dyDescent="0.25">
      <c r="A132" s="45" t="str">
        <f>IF(Demographics!A132&lt;&gt;"", Demographics!A132, "")</f>
        <v/>
      </c>
      <c r="B132" s="46" t="str">
        <f>IF(Demographics!B132&lt;&gt;"", Demographics!B132, "")</f>
        <v/>
      </c>
      <c r="C132" s="46" t="str">
        <f>IF(Surgical!C132&lt;&gt;"", Surgical!C132, "")</f>
        <v/>
      </c>
      <c r="D132" s="60" t="str">
        <f>IF(Surgical!G132&lt;&gt;"", Surgical!G132, "")</f>
        <v/>
      </c>
      <c r="E132" s="21"/>
      <c r="F132" s="5"/>
      <c r="G132" s="5"/>
      <c r="H132" s="9"/>
    </row>
    <row r="133" spans="1:8" ht="24.95" customHeight="1" x14ac:dyDescent="0.25">
      <c r="A133" s="43" t="str">
        <f>IF(Demographics!A133&lt;&gt;"", Demographics!A133, "")</f>
        <v/>
      </c>
      <c r="B133" s="11" t="str">
        <f>IF(Demographics!B133&lt;&gt;"", Demographics!B133, "")</f>
        <v/>
      </c>
      <c r="C133" s="11" t="str">
        <f>IF(Surgical!C133&lt;&gt;"", Surgical!C133, "")</f>
        <v/>
      </c>
      <c r="D133" s="59" t="str">
        <f>IF(Surgical!G133&lt;&gt;"", Surgical!G133, "")</f>
        <v/>
      </c>
      <c r="E133" s="24"/>
      <c r="F133" s="34"/>
      <c r="G133" s="34"/>
      <c r="H133" s="62"/>
    </row>
    <row r="134" spans="1:8" ht="24.95" customHeight="1" x14ac:dyDescent="0.25">
      <c r="A134" s="45" t="str">
        <f>IF(Demographics!A134&lt;&gt;"", Demographics!A134, "")</f>
        <v/>
      </c>
      <c r="B134" s="46" t="str">
        <f>IF(Demographics!B134&lt;&gt;"", Demographics!B134, "")</f>
        <v/>
      </c>
      <c r="C134" s="46" t="str">
        <f>IF(Surgical!C134&lt;&gt;"", Surgical!C134, "")</f>
        <v/>
      </c>
      <c r="D134" s="60" t="str">
        <f>IF(Surgical!G134&lt;&gt;"", Surgical!G134, "")</f>
        <v/>
      </c>
      <c r="E134" s="21"/>
      <c r="F134" s="5"/>
      <c r="G134" s="5"/>
      <c r="H134" s="9"/>
    </row>
    <row r="135" spans="1:8" ht="24.95" customHeight="1" x14ac:dyDescent="0.25">
      <c r="A135" s="43" t="str">
        <f>IF(Demographics!A135&lt;&gt;"", Demographics!A135, "")</f>
        <v/>
      </c>
      <c r="B135" s="11" t="str">
        <f>IF(Demographics!B135&lt;&gt;"", Demographics!B135, "")</f>
        <v/>
      </c>
      <c r="C135" s="11" t="str">
        <f>IF(Surgical!C135&lt;&gt;"", Surgical!C135, "")</f>
        <v/>
      </c>
      <c r="D135" s="59" t="str">
        <f>IF(Surgical!G135&lt;&gt;"", Surgical!G135, "")</f>
        <v/>
      </c>
      <c r="E135" s="24"/>
      <c r="F135" s="34"/>
      <c r="G135" s="34"/>
      <c r="H135" s="62"/>
    </row>
    <row r="136" spans="1:8" ht="24.95" customHeight="1" x14ac:dyDescent="0.25">
      <c r="A136" s="45" t="str">
        <f>IF(Demographics!A136&lt;&gt;"", Demographics!A136, "")</f>
        <v/>
      </c>
      <c r="B136" s="46" t="str">
        <f>IF(Demographics!B136&lt;&gt;"", Demographics!B136, "")</f>
        <v/>
      </c>
      <c r="C136" s="46" t="str">
        <f>IF(Surgical!C136&lt;&gt;"", Surgical!C136, "")</f>
        <v/>
      </c>
      <c r="D136" s="60" t="str">
        <f>IF(Surgical!G136&lt;&gt;"", Surgical!G136, "")</f>
        <v/>
      </c>
      <c r="E136" s="21"/>
      <c r="F136" s="5"/>
      <c r="G136" s="5"/>
      <c r="H136" s="9"/>
    </row>
    <row r="137" spans="1:8" ht="24.95" customHeight="1" x14ac:dyDescent="0.25">
      <c r="A137" s="43" t="str">
        <f>IF(Demographics!A137&lt;&gt;"", Demographics!A137, "")</f>
        <v/>
      </c>
      <c r="B137" s="11" t="str">
        <f>IF(Demographics!B137&lt;&gt;"", Demographics!B137, "")</f>
        <v/>
      </c>
      <c r="C137" s="11" t="str">
        <f>IF(Surgical!C137&lt;&gt;"", Surgical!C137, "")</f>
        <v/>
      </c>
      <c r="D137" s="59" t="str">
        <f>IF(Surgical!G137&lt;&gt;"", Surgical!G137, "")</f>
        <v/>
      </c>
      <c r="E137" s="24"/>
      <c r="F137" s="34"/>
      <c r="G137" s="34"/>
      <c r="H137" s="62"/>
    </row>
    <row r="138" spans="1:8" ht="24.95" customHeight="1" x14ac:dyDescent="0.25">
      <c r="A138" s="45" t="str">
        <f>IF(Demographics!A138&lt;&gt;"", Demographics!A138, "")</f>
        <v/>
      </c>
      <c r="B138" s="46" t="str">
        <f>IF(Demographics!B138&lt;&gt;"", Demographics!B138, "")</f>
        <v/>
      </c>
      <c r="C138" s="46" t="str">
        <f>IF(Surgical!C138&lt;&gt;"", Surgical!C138, "")</f>
        <v/>
      </c>
      <c r="D138" s="60" t="str">
        <f>IF(Surgical!G138&lt;&gt;"", Surgical!G138, "")</f>
        <v/>
      </c>
      <c r="E138" s="21"/>
      <c r="F138" s="5"/>
      <c r="G138" s="5"/>
      <c r="H138" s="9"/>
    </row>
    <row r="139" spans="1:8" ht="24.95" customHeight="1" x14ac:dyDescent="0.25">
      <c r="A139" s="43" t="str">
        <f>IF(Demographics!A139&lt;&gt;"", Demographics!A139, "")</f>
        <v/>
      </c>
      <c r="B139" s="11" t="str">
        <f>IF(Demographics!B139&lt;&gt;"", Demographics!B139, "")</f>
        <v/>
      </c>
      <c r="C139" s="11" t="str">
        <f>IF(Surgical!C139&lt;&gt;"", Surgical!C139, "")</f>
        <v/>
      </c>
      <c r="D139" s="59" t="str">
        <f>IF(Surgical!G139&lt;&gt;"", Surgical!G139, "")</f>
        <v/>
      </c>
      <c r="E139" s="24"/>
      <c r="F139" s="34"/>
      <c r="G139" s="34"/>
      <c r="H139" s="62"/>
    </row>
    <row r="140" spans="1:8" ht="24.95" customHeight="1" x14ac:dyDescent="0.25">
      <c r="A140" s="45" t="str">
        <f>IF(Demographics!A140&lt;&gt;"", Demographics!A140, "")</f>
        <v/>
      </c>
      <c r="B140" s="46" t="str">
        <f>IF(Demographics!B140&lt;&gt;"", Demographics!B140, "")</f>
        <v/>
      </c>
      <c r="C140" s="46" t="str">
        <f>IF(Surgical!C140&lt;&gt;"", Surgical!C140, "")</f>
        <v/>
      </c>
      <c r="D140" s="60" t="str">
        <f>IF(Surgical!G140&lt;&gt;"", Surgical!G140, "")</f>
        <v/>
      </c>
      <c r="E140" s="21"/>
      <c r="F140" s="5"/>
      <c r="G140" s="5"/>
      <c r="H140" s="9"/>
    </row>
    <row r="141" spans="1:8" ht="24.95" customHeight="1" x14ac:dyDescent="0.25">
      <c r="A141" s="43" t="str">
        <f>IF(Demographics!A141&lt;&gt;"", Demographics!A141, "")</f>
        <v/>
      </c>
      <c r="B141" s="11" t="str">
        <f>IF(Demographics!B141&lt;&gt;"", Demographics!B141, "")</f>
        <v/>
      </c>
      <c r="C141" s="11" t="str">
        <f>IF(Surgical!C141&lt;&gt;"", Surgical!C141, "")</f>
        <v/>
      </c>
      <c r="D141" s="59" t="str">
        <f>IF(Surgical!G141&lt;&gt;"", Surgical!G141, "")</f>
        <v/>
      </c>
      <c r="E141" s="24"/>
      <c r="F141" s="34"/>
      <c r="G141" s="34"/>
      <c r="H141" s="62"/>
    </row>
    <row r="142" spans="1:8" ht="24.95" customHeight="1" x14ac:dyDescent="0.25">
      <c r="A142" s="45" t="str">
        <f>IF(Demographics!A142&lt;&gt;"", Demographics!A142, "")</f>
        <v/>
      </c>
      <c r="B142" s="46" t="str">
        <f>IF(Demographics!B142&lt;&gt;"", Demographics!B142, "")</f>
        <v/>
      </c>
      <c r="C142" s="46" t="str">
        <f>IF(Surgical!C142&lt;&gt;"", Surgical!C142, "")</f>
        <v/>
      </c>
      <c r="D142" s="60" t="str">
        <f>IF(Surgical!G142&lt;&gt;"", Surgical!G142, "")</f>
        <v/>
      </c>
      <c r="E142" s="21"/>
      <c r="F142" s="5"/>
      <c r="G142" s="5"/>
      <c r="H142" s="9"/>
    </row>
    <row r="143" spans="1:8" ht="24.95" customHeight="1" x14ac:dyDescent="0.25">
      <c r="A143" s="43" t="str">
        <f>IF(Demographics!A143&lt;&gt;"", Demographics!A143, "")</f>
        <v/>
      </c>
      <c r="B143" s="11" t="str">
        <f>IF(Demographics!B143&lt;&gt;"", Demographics!B143, "")</f>
        <v/>
      </c>
      <c r="C143" s="11" t="str">
        <f>IF(Surgical!C143&lt;&gt;"", Surgical!C143, "")</f>
        <v/>
      </c>
      <c r="D143" s="59" t="str">
        <f>IF(Surgical!G143&lt;&gt;"", Surgical!G143, "")</f>
        <v/>
      </c>
      <c r="E143" s="24"/>
      <c r="F143" s="34"/>
      <c r="G143" s="34"/>
      <c r="H143" s="62"/>
    </row>
    <row r="144" spans="1:8" ht="24.95" customHeight="1" x14ac:dyDescent="0.25">
      <c r="A144" s="45" t="str">
        <f>IF(Demographics!A144&lt;&gt;"", Demographics!A144, "")</f>
        <v/>
      </c>
      <c r="B144" s="46" t="str">
        <f>IF(Demographics!B144&lt;&gt;"", Demographics!B144, "")</f>
        <v/>
      </c>
      <c r="C144" s="46" t="str">
        <f>IF(Surgical!C144&lt;&gt;"", Surgical!C144, "")</f>
        <v/>
      </c>
      <c r="D144" s="60" t="str">
        <f>IF(Surgical!G144&lt;&gt;"", Surgical!G144, "")</f>
        <v/>
      </c>
      <c r="E144" s="21"/>
      <c r="F144" s="5"/>
      <c r="G144" s="5"/>
      <c r="H144" s="9"/>
    </row>
    <row r="145" spans="1:8" ht="24.95" customHeight="1" x14ac:dyDescent="0.25">
      <c r="A145" s="43" t="str">
        <f>IF(Demographics!A145&lt;&gt;"", Demographics!A145, "")</f>
        <v/>
      </c>
      <c r="B145" s="11" t="str">
        <f>IF(Demographics!B145&lt;&gt;"", Demographics!B145, "")</f>
        <v/>
      </c>
      <c r="C145" s="11" t="str">
        <f>IF(Surgical!C145&lt;&gt;"", Surgical!C145, "")</f>
        <v/>
      </c>
      <c r="D145" s="59" t="str">
        <f>IF(Surgical!G145&lt;&gt;"", Surgical!G145, "")</f>
        <v/>
      </c>
      <c r="E145" s="24"/>
      <c r="F145" s="34"/>
      <c r="G145" s="34"/>
      <c r="H145" s="62"/>
    </row>
    <row r="146" spans="1:8" ht="24.95" customHeight="1" x14ac:dyDescent="0.25">
      <c r="A146" s="45" t="str">
        <f>IF(Demographics!A146&lt;&gt;"", Demographics!A146, "")</f>
        <v/>
      </c>
      <c r="B146" s="46" t="str">
        <f>IF(Demographics!B146&lt;&gt;"", Demographics!B146, "")</f>
        <v/>
      </c>
      <c r="C146" s="46" t="str">
        <f>IF(Surgical!C146&lt;&gt;"", Surgical!C146, "")</f>
        <v/>
      </c>
      <c r="D146" s="60" t="str">
        <f>IF(Surgical!G146&lt;&gt;"", Surgical!G146, "")</f>
        <v/>
      </c>
      <c r="E146" s="21"/>
      <c r="F146" s="5"/>
      <c r="G146" s="5"/>
      <c r="H146" s="9"/>
    </row>
    <row r="147" spans="1:8" ht="24.95" customHeight="1" x14ac:dyDescent="0.25">
      <c r="A147" s="43" t="str">
        <f>IF(Demographics!A147&lt;&gt;"", Demographics!A147, "")</f>
        <v/>
      </c>
      <c r="B147" s="11" t="str">
        <f>IF(Demographics!B147&lt;&gt;"", Demographics!B147, "")</f>
        <v/>
      </c>
      <c r="C147" s="11" t="str">
        <f>IF(Surgical!C147&lt;&gt;"", Surgical!C147, "")</f>
        <v/>
      </c>
      <c r="D147" s="59" t="str">
        <f>IF(Surgical!G147&lt;&gt;"", Surgical!G147, "")</f>
        <v/>
      </c>
      <c r="E147" s="24"/>
      <c r="F147" s="34"/>
      <c r="G147" s="34"/>
      <c r="H147" s="62"/>
    </row>
    <row r="148" spans="1:8" ht="24.95" customHeight="1" x14ac:dyDescent="0.25">
      <c r="A148" s="45" t="str">
        <f>IF(Demographics!A148&lt;&gt;"", Demographics!A148, "")</f>
        <v/>
      </c>
      <c r="B148" s="46" t="str">
        <f>IF(Demographics!B148&lt;&gt;"", Demographics!B148, "")</f>
        <v/>
      </c>
      <c r="C148" s="46" t="str">
        <f>IF(Surgical!C148&lt;&gt;"", Surgical!C148, "")</f>
        <v/>
      </c>
      <c r="D148" s="60" t="str">
        <f>IF(Surgical!G148&lt;&gt;"", Surgical!G148, "")</f>
        <v/>
      </c>
      <c r="E148" s="21"/>
      <c r="F148" s="5"/>
      <c r="G148" s="5"/>
      <c r="H148" s="9"/>
    </row>
    <row r="149" spans="1:8" ht="24.95" customHeight="1" x14ac:dyDescent="0.25">
      <c r="A149" s="43" t="str">
        <f>IF(Demographics!A149&lt;&gt;"", Demographics!A149, "")</f>
        <v/>
      </c>
      <c r="B149" s="11" t="str">
        <f>IF(Demographics!B149&lt;&gt;"", Demographics!B149, "")</f>
        <v/>
      </c>
      <c r="C149" s="11" t="str">
        <f>IF(Surgical!C149&lt;&gt;"", Surgical!C149, "")</f>
        <v/>
      </c>
      <c r="D149" s="59" t="str">
        <f>IF(Surgical!G149&lt;&gt;"", Surgical!G149, "")</f>
        <v/>
      </c>
      <c r="E149" s="24"/>
      <c r="F149" s="34"/>
      <c r="G149" s="34"/>
      <c r="H149" s="62"/>
    </row>
    <row r="150" spans="1:8" ht="24.95" customHeight="1" x14ac:dyDescent="0.25">
      <c r="A150" s="45" t="str">
        <f>IF(Demographics!A150&lt;&gt;"", Demographics!A150, "")</f>
        <v/>
      </c>
      <c r="B150" s="46" t="str">
        <f>IF(Demographics!B150&lt;&gt;"", Demographics!B150, "")</f>
        <v/>
      </c>
      <c r="C150" s="46" t="str">
        <f>IF(Surgical!C150&lt;&gt;"", Surgical!C150, "")</f>
        <v/>
      </c>
      <c r="D150" s="60" t="str">
        <f>IF(Surgical!G150&lt;&gt;"", Surgical!G150, "")</f>
        <v/>
      </c>
      <c r="E150" s="21"/>
      <c r="F150" s="5"/>
      <c r="G150" s="5"/>
      <c r="H150" s="9"/>
    </row>
    <row r="151" spans="1:8" ht="24.95" customHeight="1" x14ac:dyDescent="0.25">
      <c r="A151" s="43" t="str">
        <f>IF(Demographics!A151&lt;&gt;"", Demographics!A151, "")</f>
        <v/>
      </c>
      <c r="B151" s="11" t="str">
        <f>IF(Demographics!B151&lt;&gt;"", Demographics!B151, "")</f>
        <v/>
      </c>
      <c r="C151" s="11" t="str">
        <f>IF(Surgical!C151&lt;&gt;"", Surgical!C151, "")</f>
        <v/>
      </c>
      <c r="D151" s="59" t="str">
        <f>IF(Surgical!G151&lt;&gt;"", Surgical!G151, "")</f>
        <v/>
      </c>
      <c r="E151" s="24"/>
      <c r="F151" s="34"/>
      <c r="G151" s="34"/>
      <c r="H151" s="62"/>
    </row>
    <row r="152" spans="1:8" ht="24.95" customHeight="1" x14ac:dyDescent="0.25">
      <c r="A152" s="45" t="str">
        <f>IF(Demographics!A152&lt;&gt;"", Demographics!A152, "")</f>
        <v/>
      </c>
      <c r="B152" s="46" t="str">
        <f>IF(Demographics!B152&lt;&gt;"", Demographics!B152, "")</f>
        <v/>
      </c>
      <c r="C152" s="46" t="str">
        <f>IF(Surgical!C152&lt;&gt;"", Surgical!C152, "")</f>
        <v/>
      </c>
      <c r="D152" s="60" t="str">
        <f>IF(Surgical!G152&lt;&gt;"", Surgical!G152, "")</f>
        <v/>
      </c>
      <c r="E152" s="21"/>
      <c r="F152" s="5"/>
      <c r="G152" s="5"/>
      <c r="H152" s="9"/>
    </row>
    <row r="153" spans="1:8" ht="24.95" customHeight="1" x14ac:dyDescent="0.25">
      <c r="A153" s="43" t="str">
        <f>IF(Demographics!A153&lt;&gt;"", Demographics!A153, "")</f>
        <v/>
      </c>
      <c r="B153" s="11" t="str">
        <f>IF(Demographics!B153&lt;&gt;"", Demographics!B153, "")</f>
        <v/>
      </c>
      <c r="C153" s="11" t="str">
        <f>IF(Surgical!C153&lt;&gt;"", Surgical!C153, "")</f>
        <v/>
      </c>
      <c r="D153" s="59" t="str">
        <f>IF(Surgical!G153&lt;&gt;"", Surgical!G153, "")</f>
        <v/>
      </c>
      <c r="E153" s="24"/>
      <c r="F153" s="34"/>
      <c r="G153" s="34"/>
      <c r="H153" s="62"/>
    </row>
    <row r="154" spans="1:8" ht="24.95" customHeight="1" x14ac:dyDescent="0.25">
      <c r="A154" s="45" t="str">
        <f>IF(Demographics!A154&lt;&gt;"", Demographics!A154, "")</f>
        <v/>
      </c>
      <c r="B154" s="46" t="str">
        <f>IF(Demographics!B154&lt;&gt;"", Demographics!B154, "")</f>
        <v/>
      </c>
      <c r="C154" s="46" t="str">
        <f>IF(Surgical!C154&lt;&gt;"", Surgical!C154, "")</f>
        <v/>
      </c>
      <c r="D154" s="60" t="str">
        <f>IF(Surgical!G154&lt;&gt;"", Surgical!G154, "")</f>
        <v/>
      </c>
      <c r="E154" s="21"/>
      <c r="F154" s="5"/>
      <c r="G154" s="5"/>
      <c r="H154" s="9"/>
    </row>
    <row r="155" spans="1:8" ht="24.95" customHeight="1" x14ac:dyDescent="0.25">
      <c r="A155" s="43" t="str">
        <f>IF(Demographics!A155&lt;&gt;"", Demographics!A155, "")</f>
        <v/>
      </c>
      <c r="B155" s="11" t="str">
        <f>IF(Demographics!B155&lt;&gt;"", Demographics!B155, "")</f>
        <v/>
      </c>
      <c r="C155" s="11" t="str">
        <f>IF(Surgical!C155&lt;&gt;"", Surgical!C155, "")</f>
        <v/>
      </c>
      <c r="D155" s="59" t="str">
        <f>IF(Surgical!G155&lt;&gt;"", Surgical!G155, "")</f>
        <v/>
      </c>
      <c r="E155" s="24"/>
      <c r="F155" s="34"/>
      <c r="G155" s="34"/>
      <c r="H155" s="62"/>
    </row>
    <row r="156" spans="1:8" ht="24.95" customHeight="1" x14ac:dyDescent="0.25">
      <c r="A156" s="45" t="str">
        <f>IF(Demographics!A156&lt;&gt;"", Demographics!A156, "")</f>
        <v/>
      </c>
      <c r="B156" s="46" t="str">
        <f>IF(Demographics!B156&lt;&gt;"", Demographics!B156, "")</f>
        <v/>
      </c>
      <c r="C156" s="46" t="str">
        <f>IF(Surgical!C156&lt;&gt;"", Surgical!C156, "")</f>
        <v/>
      </c>
      <c r="D156" s="60" t="str">
        <f>IF(Surgical!G156&lt;&gt;"", Surgical!G156, "")</f>
        <v/>
      </c>
      <c r="E156" s="21"/>
      <c r="F156" s="5"/>
      <c r="G156" s="5"/>
      <c r="H156" s="9"/>
    </row>
    <row r="157" spans="1:8" ht="24.95" customHeight="1" x14ac:dyDescent="0.25">
      <c r="A157" s="43" t="str">
        <f>IF(Demographics!A157&lt;&gt;"", Demographics!A157, "")</f>
        <v/>
      </c>
      <c r="B157" s="11" t="str">
        <f>IF(Demographics!B157&lt;&gt;"", Demographics!B157, "")</f>
        <v/>
      </c>
      <c r="C157" s="11" t="str">
        <f>IF(Surgical!C157&lt;&gt;"", Surgical!C157, "")</f>
        <v/>
      </c>
      <c r="D157" s="59" t="str">
        <f>IF(Surgical!G157&lt;&gt;"", Surgical!G157, "")</f>
        <v/>
      </c>
      <c r="E157" s="24"/>
      <c r="F157" s="34"/>
      <c r="G157" s="34"/>
      <c r="H157" s="62"/>
    </row>
    <row r="158" spans="1:8" ht="24.95" customHeight="1" x14ac:dyDescent="0.25">
      <c r="A158" s="45" t="str">
        <f>IF(Demographics!A158&lt;&gt;"", Demographics!A158, "")</f>
        <v/>
      </c>
      <c r="B158" s="46" t="str">
        <f>IF(Demographics!B158&lt;&gt;"", Demographics!B158, "")</f>
        <v/>
      </c>
      <c r="C158" s="46" t="str">
        <f>IF(Surgical!C158&lt;&gt;"", Surgical!C158, "")</f>
        <v/>
      </c>
      <c r="D158" s="60" t="str">
        <f>IF(Surgical!G158&lt;&gt;"", Surgical!G158, "")</f>
        <v/>
      </c>
      <c r="E158" s="21"/>
      <c r="F158" s="5"/>
      <c r="G158" s="5"/>
      <c r="H158" s="9"/>
    </row>
    <row r="159" spans="1:8" ht="24.95" customHeight="1" x14ac:dyDescent="0.25">
      <c r="A159" s="43" t="str">
        <f>IF(Demographics!A159&lt;&gt;"", Demographics!A159, "")</f>
        <v/>
      </c>
      <c r="B159" s="11" t="str">
        <f>IF(Demographics!B159&lt;&gt;"", Demographics!B159, "")</f>
        <v/>
      </c>
      <c r="C159" s="11" t="str">
        <f>IF(Surgical!C159&lt;&gt;"", Surgical!C159, "")</f>
        <v/>
      </c>
      <c r="D159" s="59" t="str">
        <f>IF(Surgical!G159&lt;&gt;"", Surgical!G159, "")</f>
        <v/>
      </c>
      <c r="E159" s="24"/>
      <c r="F159" s="34"/>
      <c r="G159" s="34"/>
      <c r="H159" s="62"/>
    </row>
    <row r="160" spans="1:8" ht="24.95" customHeight="1" x14ac:dyDescent="0.25">
      <c r="A160" s="45" t="str">
        <f>IF(Demographics!A160&lt;&gt;"", Demographics!A160, "")</f>
        <v/>
      </c>
      <c r="B160" s="46" t="str">
        <f>IF(Demographics!B160&lt;&gt;"", Demographics!B160, "")</f>
        <v/>
      </c>
      <c r="C160" s="46" t="str">
        <f>IF(Surgical!C160&lt;&gt;"", Surgical!C160, "")</f>
        <v/>
      </c>
      <c r="D160" s="60" t="str">
        <f>IF(Surgical!G160&lt;&gt;"", Surgical!G160, "")</f>
        <v/>
      </c>
      <c r="E160" s="21"/>
      <c r="F160" s="5"/>
      <c r="G160" s="5"/>
      <c r="H160" s="9"/>
    </row>
    <row r="161" spans="1:8" ht="24.95" customHeight="1" x14ac:dyDescent="0.25">
      <c r="A161" s="43" t="str">
        <f>IF(Demographics!A161&lt;&gt;"", Demographics!A161, "")</f>
        <v/>
      </c>
      <c r="B161" s="11" t="str">
        <f>IF(Demographics!B161&lt;&gt;"", Demographics!B161, "")</f>
        <v/>
      </c>
      <c r="C161" s="11" t="str">
        <f>IF(Surgical!C161&lt;&gt;"", Surgical!C161, "")</f>
        <v/>
      </c>
      <c r="D161" s="59" t="str">
        <f>IF(Surgical!G161&lt;&gt;"", Surgical!G161, "")</f>
        <v/>
      </c>
      <c r="E161" s="24"/>
      <c r="F161" s="34"/>
      <c r="G161" s="34"/>
      <c r="H161" s="62"/>
    </row>
    <row r="162" spans="1:8" ht="24.95" customHeight="1" x14ac:dyDescent="0.25">
      <c r="A162" s="45" t="str">
        <f>IF(Demographics!A162&lt;&gt;"", Demographics!A162, "")</f>
        <v/>
      </c>
      <c r="B162" s="46" t="str">
        <f>IF(Demographics!B162&lt;&gt;"", Demographics!B162, "")</f>
        <v/>
      </c>
      <c r="C162" s="46" t="str">
        <f>IF(Surgical!C162&lt;&gt;"", Surgical!C162, "")</f>
        <v/>
      </c>
      <c r="D162" s="60" t="str">
        <f>IF(Surgical!G162&lt;&gt;"", Surgical!G162, "")</f>
        <v/>
      </c>
      <c r="E162" s="21"/>
      <c r="F162" s="5"/>
      <c r="G162" s="5"/>
      <c r="H162" s="9"/>
    </row>
    <row r="163" spans="1:8" ht="24.95" customHeight="1" x14ac:dyDescent="0.25">
      <c r="A163" s="43" t="str">
        <f>IF(Demographics!A163&lt;&gt;"", Demographics!A163, "")</f>
        <v/>
      </c>
      <c r="B163" s="11" t="str">
        <f>IF(Demographics!B163&lt;&gt;"", Demographics!B163, "")</f>
        <v/>
      </c>
      <c r="C163" s="11" t="str">
        <f>IF(Surgical!C163&lt;&gt;"", Surgical!C163, "")</f>
        <v/>
      </c>
      <c r="D163" s="59" t="str">
        <f>IF(Surgical!G163&lt;&gt;"", Surgical!G163, "")</f>
        <v/>
      </c>
      <c r="E163" s="24"/>
      <c r="F163" s="34"/>
      <c r="G163" s="34"/>
      <c r="H163" s="62"/>
    </row>
    <row r="164" spans="1:8" ht="24.95" customHeight="1" x14ac:dyDescent="0.25">
      <c r="A164" s="45" t="str">
        <f>IF(Demographics!A164&lt;&gt;"", Demographics!A164, "")</f>
        <v/>
      </c>
      <c r="B164" s="46" t="str">
        <f>IF(Demographics!B164&lt;&gt;"", Demographics!B164, "")</f>
        <v/>
      </c>
      <c r="C164" s="46" t="str">
        <f>IF(Surgical!C164&lt;&gt;"", Surgical!C164, "")</f>
        <v/>
      </c>
      <c r="D164" s="60" t="str">
        <f>IF(Surgical!G164&lt;&gt;"", Surgical!G164, "")</f>
        <v/>
      </c>
      <c r="E164" s="21"/>
      <c r="F164" s="5"/>
      <c r="G164" s="5"/>
      <c r="H164" s="9"/>
    </row>
    <row r="165" spans="1:8" ht="24.95" customHeight="1" x14ac:dyDescent="0.25">
      <c r="A165" s="43" t="str">
        <f>IF(Demographics!A165&lt;&gt;"", Demographics!A165, "")</f>
        <v/>
      </c>
      <c r="B165" s="11" t="str">
        <f>IF(Demographics!B165&lt;&gt;"", Demographics!B165, "")</f>
        <v/>
      </c>
      <c r="C165" s="11" t="str">
        <f>IF(Surgical!C165&lt;&gt;"", Surgical!C165, "")</f>
        <v/>
      </c>
      <c r="D165" s="59" t="str">
        <f>IF(Surgical!G165&lt;&gt;"", Surgical!G165, "")</f>
        <v/>
      </c>
      <c r="E165" s="24"/>
      <c r="F165" s="34"/>
      <c r="G165" s="34"/>
      <c r="H165" s="62"/>
    </row>
    <row r="166" spans="1:8" ht="24.95" customHeight="1" x14ac:dyDescent="0.25">
      <c r="A166" s="45" t="str">
        <f>IF(Demographics!A166&lt;&gt;"", Demographics!A166, "")</f>
        <v/>
      </c>
      <c r="B166" s="46" t="str">
        <f>IF(Demographics!B166&lt;&gt;"", Demographics!B166, "")</f>
        <v/>
      </c>
      <c r="C166" s="46" t="str">
        <f>IF(Surgical!C166&lt;&gt;"", Surgical!C166, "")</f>
        <v/>
      </c>
      <c r="D166" s="60" t="str">
        <f>IF(Surgical!G166&lt;&gt;"", Surgical!G166, "")</f>
        <v/>
      </c>
      <c r="E166" s="21"/>
      <c r="F166" s="5"/>
      <c r="G166" s="5"/>
      <c r="H166" s="9"/>
    </row>
    <row r="167" spans="1:8" ht="24.95" customHeight="1" x14ac:dyDescent="0.25">
      <c r="A167" s="43" t="str">
        <f>IF(Demographics!A167&lt;&gt;"", Demographics!A167, "")</f>
        <v/>
      </c>
      <c r="B167" s="11" t="str">
        <f>IF(Demographics!B167&lt;&gt;"", Demographics!B167, "")</f>
        <v/>
      </c>
      <c r="C167" s="11" t="str">
        <f>IF(Surgical!C167&lt;&gt;"", Surgical!C167, "")</f>
        <v/>
      </c>
      <c r="D167" s="59" t="str">
        <f>IF(Surgical!G167&lt;&gt;"", Surgical!G167, "")</f>
        <v/>
      </c>
      <c r="E167" s="24"/>
      <c r="F167" s="34"/>
      <c r="G167" s="34"/>
      <c r="H167" s="62"/>
    </row>
    <row r="168" spans="1:8" ht="24.95" customHeight="1" x14ac:dyDescent="0.25">
      <c r="A168" s="45" t="str">
        <f>IF(Demographics!A168&lt;&gt;"", Demographics!A168, "")</f>
        <v/>
      </c>
      <c r="B168" s="46" t="str">
        <f>IF(Demographics!B168&lt;&gt;"", Demographics!B168, "")</f>
        <v/>
      </c>
      <c r="C168" s="46" t="str">
        <f>IF(Surgical!C168&lt;&gt;"", Surgical!C168, "")</f>
        <v/>
      </c>
      <c r="D168" s="60" t="str">
        <f>IF(Surgical!G168&lt;&gt;"", Surgical!G168, "")</f>
        <v/>
      </c>
      <c r="E168" s="21"/>
      <c r="F168" s="5"/>
      <c r="G168" s="5"/>
      <c r="H168" s="9"/>
    </row>
    <row r="169" spans="1:8" ht="24.95" customHeight="1" x14ac:dyDescent="0.25">
      <c r="A169" s="43" t="str">
        <f>IF(Demographics!A169&lt;&gt;"", Demographics!A169, "")</f>
        <v/>
      </c>
      <c r="B169" s="11" t="str">
        <f>IF(Demographics!B169&lt;&gt;"", Demographics!B169, "")</f>
        <v/>
      </c>
      <c r="C169" s="11" t="str">
        <f>IF(Surgical!C169&lt;&gt;"", Surgical!C169, "")</f>
        <v/>
      </c>
      <c r="D169" s="59" t="str">
        <f>IF(Surgical!G169&lt;&gt;"", Surgical!G169, "")</f>
        <v/>
      </c>
      <c r="E169" s="24"/>
      <c r="F169" s="34"/>
      <c r="G169" s="34"/>
      <c r="H169" s="62"/>
    </row>
    <row r="170" spans="1:8" ht="24.95" customHeight="1" x14ac:dyDescent="0.25">
      <c r="A170" s="45" t="str">
        <f>IF(Demographics!A170&lt;&gt;"", Demographics!A170, "")</f>
        <v/>
      </c>
      <c r="B170" s="46" t="str">
        <f>IF(Demographics!B170&lt;&gt;"", Demographics!B170, "")</f>
        <v/>
      </c>
      <c r="C170" s="46" t="str">
        <f>IF(Surgical!C170&lt;&gt;"", Surgical!C170, "")</f>
        <v/>
      </c>
      <c r="D170" s="60" t="str">
        <f>IF(Surgical!G170&lt;&gt;"", Surgical!G170, "")</f>
        <v/>
      </c>
      <c r="E170" s="21"/>
      <c r="F170" s="5"/>
      <c r="G170" s="5"/>
      <c r="H170" s="9"/>
    </row>
    <row r="171" spans="1:8" ht="24.95" customHeight="1" x14ac:dyDescent="0.25">
      <c r="A171" s="43" t="str">
        <f>IF(Demographics!A171&lt;&gt;"", Demographics!A171, "")</f>
        <v/>
      </c>
      <c r="B171" s="11" t="str">
        <f>IF(Demographics!B171&lt;&gt;"", Demographics!B171, "")</f>
        <v/>
      </c>
      <c r="C171" s="11" t="str">
        <f>IF(Surgical!C171&lt;&gt;"", Surgical!C171, "")</f>
        <v/>
      </c>
      <c r="D171" s="59" t="str">
        <f>IF(Surgical!G171&lt;&gt;"", Surgical!G171, "")</f>
        <v/>
      </c>
      <c r="E171" s="24"/>
      <c r="F171" s="34"/>
      <c r="G171" s="34"/>
      <c r="H171" s="62"/>
    </row>
    <row r="172" spans="1:8" ht="24.95" customHeight="1" x14ac:dyDescent="0.25">
      <c r="A172" s="45" t="str">
        <f>IF(Demographics!A172&lt;&gt;"", Demographics!A172, "")</f>
        <v/>
      </c>
      <c r="B172" s="46" t="str">
        <f>IF(Demographics!B172&lt;&gt;"", Demographics!B172, "")</f>
        <v/>
      </c>
      <c r="C172" s="46" t="str">
        <f>IF(Surgical!C172&lt;&gt;"", Surgical!C172, "")</f>
        <v/>
      </c>
      <c r="D172" s="60" t="str">
        <f>IF(Surgical!G172&lt;&gt;"", Surgical!G172, "")</f>
        <v/>
      </c>
      <c r="E172" s="21"/>
      <c r="F172" s="5"/>
      <c r="G172" s="5"/>
      <c r="H172" s="9"/>
    </row>
    <row r="173" spans="1:8" ht="24.95" customHeight="1" x14ac:dyDescent="0.25">
      <c r="A173" s="43" t="str">
        <f>IF(Demographics!A173&lt;&gt;"", Demographics!A173, "")</f>
        <v/>
      </c>
      <c r="B173" s="11" t="str">
        <f>IF(Demographics!B173&lt;&gt;"", Demographics!B173, "")</f>
        <v/>
      </c>
      <c r="C173" s="11" t="str">
        <f>IF(Surgical!C173&lt;&gt;"", Surgical!C173, "")</f>
        <v/>
      </c>
      <c r="D173" s="59" t="str">
        <f>IF(Surgical!G173&lt;&gt;"", Surgical!G173, "")</f>
        <v/>
      </c>
      <c r="E173" s="24"/>
      <c r="F173" s="34"/>
      <c r="G173" s="34"/>
      <c r="H173" s="62"/>
    </row>
    <row r="174" spans="1:8" ht="24.95" customHeight="1" x14ac:dyDescent="0.25">
      <c r="A174" s="45" t="str">
        <f>IF(Demographics!A174&lt;&gt;"", Demographics!A174, "")</f>
        <v/>
      </c>
      <c r="B174" s="46" t="str">
        <f>IF(Demographics!B174&lt;&gt;"", Demographics!B174, "")</f>
        <v/>
      </c>
      <c r="C174" s="46" t="str">
        <f>IF(Surgical!C174&lt;&gt;"", Surgical!C174, "")</f>
        <v/>
      </c>
      <c r="D174" s="60" t="str">
        <f>IF(Surgical!G174&lt;&gt;"", Surgical!G174, "")</f>
        <v/>
      </c>
      <c r="E174" s="21"/>
      <c r="F174" s="5"/>
      <c r="G174" s="5"/>
      <c r="H174" s="9"/>
    </row>
    <row r="175" spans="1:8" ht="24.95" customHeight="1" x14ac:dyDescent="0.25">
      <c r="A175" s="43" t="str">
        <f>IF(Demographics!A175&lt;&gt;"", Demographics!A175, "")</f>
        <v/>
      </c>
      <c r="B175" s="11" t="str">
        <f>IF(Demographics!B175&lt;&gt;"", Demographics!B175, "")</f>
        <v/>
      </c>
      <c r="C175" s="11" t="str">
        <f>IF(Surgical!C175&lt;&gt;"", Surgical!C175, "")</f>
        <v/>
      </c>
      <c r="D175" s="59" t="str">
        <f>IF(Surgical!G175&lt;&gt;"", Surgical!G175, "")</f>
        <v/>
      </c>
      <c r="E175" s="24"/>
      <c r="F175" s="34"/>
      <c r="G175" s="34"/>
      <c r="H175" s="62"/>
    </row>
    <row r="176" spans="1:8" ht="24.95" customHeight="1" x14ac:dyDescent="0.25">
      <c r="A176" s="45" t="str">
        <f>IF(Demographics!A176&lt;&gt;"", Demographics!A176, "")</f>
        <v/>
      </c>
      <c r="B176" s="46" t="str">
        <f>IF(Demographics!B176&lt;&gt;"", Demographics!B176, "")</f>
        <v/>
      </c>
      <c r="C176" s="46" t="str">
        <f>IF(Surgical!C176&lt;&gt;"", Surgical!C176, "")</f>
        <v/>
      </c>
      <c r="D176" s="60" t="str">
        <f>IF(Surgical!G176&lt;&gt;"", Surgical!G176, "")</f>
        <v/>
      </c>
      <c r="E176" s="21"/>
      <c r="F176" s="5"/>
      <c r="G176" s="5"/>
      <c r="H176" s="9"/>
    </row>
    <row r="177" spans="1:8" ht="24.95" customHeight="1" x14ac:dyDescent="0.25">
      <c r="A177" s="43" t="str">
        <f>IF(Demographics!A177&lt;&gt;"", Demographics!A177, "")</f>
        <v/>
      </c>
      <c r="B177" s="11" t="str">
        <f>IF(Demographics!B177&lt;&gt;"", Demographics!B177, "")</f>
        <v/>
      </c>
      <c r="C177" s="11" t="str">
        <f>IF(Surgical!C177&lt;&gt;"", Surgical!C177, "")</f>
        <v/>
      </c>
      <c r="D177" s="59" t="str">
        <f>IF(Surgical!G177&lt;&gt;"", Surgical!G177, "")</f>
        <v/>
      </c>
      <c r="E177" s="24"/>
      <c r="F177" s="34"/>
      <c r="G177" s="34"/>
      <c r="H177" s="62"/>
    </row>
    <row r="178" spans="1:8" ht="24.95" customHeight="1" x14ac:dyDescent="0.25">
      <c r="A178" s="45" t="str">
        <f>IF(Demographics!A178&lt;&gt;"", Demographics!A178, "")</f>
        <v/>
      </c>
      <c r="B178" s="46" t="str">
        <f>IF(Demographics!B178&lt;&gt;"", Demographics!B178, "")</f>
        <v/>
      </c>
      <c r="C178" s="46" t="str">
        <f>IF(Surgical!C178&lt;&gt;"", Surgical!C178, "")</f>
        <v/>
      </c>
      <c r="D178" s="60" t="str">
        <f>IF(Surgical!G178&lt;&gt;"", Surgical!G178, "")</f>
        <v/>
      </c>
      <c r="E178" s="21"/>
      <c r="F178" s="5"/>
      <c r="G178" s="5"/>
      <c r="H178" s="9"/>
    </row>
    <row r="179" spans="1:8" ht="24.95" customHeight="1" x14ac:dyDescent="0.25">
      <c r="A179" s="43" t="str">
        <f>IF(Demographics!A179&lt;&gt;"", Demographics!A179, "")</f>
        <v/>
      </c>
      <c r="B179" s="11" t="str">
        <f>IF(Demographics!B179&lt;&gt;"", Demographics!B179, "")</f>
        <v/>
      </c>
      <c r="C179" s="11" t="str">
        <f>IF(Surgical!C179&lt;&gt;"", Surgical!C179, "")</f>
        <v/>
      </c>
      <c r="D179" s="59" t="str">
        <f>IF(Surgical!G179&lt;&gt;"", Surgical!G179, "")</f>
        <v/>
      </c>
      <c r="E179" s="24"/>
      <c r="F179" s="34"/>
      <c r="G179" s="34"/>
      <c r="H179" s="62"/>
    </row>
    <row r="180" spans="1:8" ht="24.95" customHeight="1" x14ac:dyDescent="0.25">
      <c r="A180" s="45" t="str">
        <f>IF(Demographics!A180&lt;&gt;"", Demographics!A180, "")</f>
        <v/>
      </c>
      <c r="B180" s="46" t="str">
        <f>IF(Demographics!B180&lt;&gt;"", Demographics!B180, "")</f>
        <v/>
      </c>
      <c r="C180" s="46" t="str">
        <f>IF(Surgical!C180&lt;&gt;"", Surgical!C180, "")</f>
        <v/>
      </c>
      <c r="D180" s="60" t="str">
        <f>IF(Surgical!G180&lt;&gt;"", Surgical!G180, "")</f>
        <v/>
      </c>
      <c r="E180" s="21"/>
      <c r="F180" s="5"/>
      <c r="G180" s="5"/>
      <c r="H180" s="9"/>
    </row>
    <row r="181" spans="1:8" ht="24.95" customHeight="1" x14ac:dyDescent="0.25">
      <c r="A181" s="43" t="str">
        <f>IF(Demographics!A181&lt;&gt;"", Demographics!A181, "")</f>
        <v/>
      </c>
      <c r="B181" s="11" t="str">
        <f>IF(Demographics!B181&lt;&gt;"", Demographics!B181, "")</f>
        <v/>
      </c>
      <c r="C181" s="11" t="str">
        <f>IF(Surgical!C181&lt;&gt;"", Surgical!C181, "")</f>
        <v/>
      </c>
      <c r="D181" s="59" t="str">
        <f>IF(Surgical!G181&lt;&gt;"", Surgical!G181, "")</f>
        <v/>
      </c>
      <c r="E181" s="24"/>
      <c r="F181" s="34"/>
      <c r="G181" s="34"/>
      <c r="H181" s="62"/>
    </row>
    <row r="182" spans="1:8" ht="24.95" customHeight="1" x14ac:dyDescent="0.25">
      <c r="A182" s="45" t="str">
        <f>IF(Demographics!A182&lt;&gt;"", Demographics!A182, "")</f>
        <v/>
      </c>
      <c r="B182" s="46" t="str">
        <f>IF(Demographics!B182&lt;&gt;"", Demographics!B182, "")</f>
        <v/>
      </c>
      <c r="C182" s="46" t="str">
        <f>IF(Surgical!C182&lt;&gt;"", Surgical!C182, "")</f>
        <v/>
      </c>
      <c r="D182" s="60" t="str">
        <f>IF(Surgical!G182&lt;&gt;"", Surgical!G182, "")</f>
        <v/>
      </c>
      <c r="E182" s="21"/>
      <c r="F182" s="5"/>
      <c r="G182" s="5"/>
      <c r="H182" s="9"/>
    </row>
    <row r="183" spans="1:8" ht="24.95" customHeight="1" x14ac:dyDescent="0.25">
      <c r="A183" s="43" t="str">
        <f>IF(Demographics!A183&lt;&gt;"", Demographics!A183, "")</f>
        <v/>
      </c>
      <c r="B183" s="11" t="str">
        <f>IF(Demographics!B183&lt;&gt;"", Demographics!B183, "")</f>
        <v/>
      </c>
      <c r="C183" s="11" t="str">
        <f>IF(Surgical!C183&lt;&gt;"", Surgical!C183, "")</f>
        <v/>
      </c>
      <c r="D183" s="59" t="str">
        <f>IF(Surgical!G183&lt;&gt;"", Surgical!G183, "")</f>
        <v/>
      </c>
      <c r="E183" s="24"/>
      <c r="F183" s="34"/>
      <c r="G183" s="34"/>
      <c r="H183" s="62"/>
    </row>
    <row r="184" spans="1:8" ht="24.95" customHeight="1" x14ac:dyDescent="0.25">
      <c r="A184" s="45" t="str">
        <f>IF(Demographics!A184&lt;&gt;"", Demographics!A184, "")</f>
        <v/>
      </c>
      <c r="B184" s="46" t="str">
        <f>IF(Demographics!B184&lt;&gt;"", Demographics!B184, "")</f>
        <v/>
      </c>
      <c r="C184" s="46" t="str">
        <f>IF(Surgical!C184&lt;&gt;"", Surgical!C184, "")</f>
        <v/>
      </c>
      <c r="D184" s="60" t="str">
        <f>IF(Surgical!G184&lt;&gt;"", Surgical!G184, "")</f>
        <v/>
      </c>
      <c r="E184" s="21"/>
      <c r="F184" s="5"/>
      <c r="G184" s="5"/>
      <c r="H184" s="9"/>
    </row>
    <row r="185" spans="1:8" ht="24.95" customHeight="1" x14ac:dyDescent="0.25">
      <c r="A185" s="43" t="str">
        <f>IF(Demographics!A185&lt;&gt;"", Demographics!A185, "")</f>
        <v/>
      </c>
      <c r="B185" s="11" t="str">
        <f>IF(Demographics!B185&lt;&gt;"", Demographics!B185, "")</f>
        <v/>
      </c>
      <c r="C185" s="11" t="str">
        <f>IF(Surgical!C185&lt;&gt;"", Surgical!C185, "")</f>
        <v/>
      </c>
      <c r="D185" s="59" t="str">
        <f>IF(Surgical!G185&lt;&gt;"", Surgical!G185, "")</f>
        <v/>
      </c>
      <c r="E185" s="24"/>
      <c r="F185" s="34"/>
      <c r="G185" s="34"/>
      <c r="H185" s="62"/>
    </row>
    <row r="186" spans="1:8" ht="24.95" customHeight="1" x14ac:dyDescent="0.25">
      <c r="A186" s="45" t="str">
        <f>IF(Demographics!A186&lt;&gt;"", Demographics!A186, "")</f>
        <v/>
      </c>
      <c r="B186" s="46" t="str">
        <f>IF(Demographics!B186&lt;&gt;"", Demographics!B186, "")</f>
        <v/>
      </c>
      <c r="C186" s="46" t="str">
        <f>IF(Surgical!C186&lt;&gt;"", Surgical!C186, "")</f>
        <v/>
      </c>
      <c r="D186" s="60" t="str">
        <f>IF(Surgical!G186&lt;&gt;"", Surgical!G186, "")</f>
        <v/>
      </c>
      <c r="E186" s="21"/>
      <c r="F186" s="5"/>
      <c r="G186" s="5"/>
      <c r="H186" s="9"/>
    </row>
    <row r="187" spans="1:8" ht="24.95" customHeight="1" x14ac:dyDescent="0.25">
      <c r="A187" s="43" t="str">
        <f>IF(Demographics!A187&lt;&gt;"", Demographics!A187, "")</f>
        <v/>
      </c>
      <c r="B187" s="11" t="str">
        <f>IF(Demographics!B187&lt;&gt;"", Demographics!B187, "")</f>
        <v/>
      </c>
      <c r="C187" s="11" t="str">
        <f>IF(Surgical!C187&lt;&gt;"", Surgical!C187, "")</f>
        <v/>
      </c>
      <c r="D187" s="59" t="str">
        <f>IF(Surgical!G187&lt;&gt;"", Surgical!G187, "")</f>
        <v/>
      </c>
      <c r="E187" s="24"/>
      <c r="F187" s="34"/>
      <c r="G187" s="34"/>
      <c r="H187" s="62"/>
    </row>
    <row r="188" spans="1:8" ht="24.95" customHeight="1" x14ac:dyDescent="0.25">
      <c r="A188" s="45" t="str">
        <f>IF(Demographics!A188&lt;&gt;"", Demographics!A188, "")</f>
        <v/>
      </c>
      <c r="B188" s="46" t="str">
        <f>IF(Demographics!B188&lt;&gt;"", Demographics!B188, "")</f>
        <v/>
      </c>
      <c r="C188" s="46" t="str">
        <f>IF(Surgical!C188&lt;&gt;"", Surgical!C188, "")</f>
        <v/>
      </c>
      <c r="D188" s="60" t="str">
        <f>IF(Surgical!G188&lt;&gt;"", Surgical!G188, "")</f>
        <v/>
      </c>
      <c r="E188" s="21"/>
      <c r="F188" s="5"/>
      <c r="G188" s="5"/>
      <c r="H188" s="9"/>
    </row>
    <row r="189" spans="1:8" ht="24.95" customHeight="1" x14ac:dyDescent="0.25">
      <c r="A189" s="43" t="str">
        <f>IF(Demographics!A189&lt;&gt;"", Demographics!A189, "")</f>
        <v/>
      </c>
      <c r="B189" s="11" t="str">
        <f>IF(Demographics!B189&lt;&gt;"", Demographics!B189, "")</f>
        <v/>
      </c>
      <c r="C189" s="11" t="str">
        <f>IF(Surgical!C189&lt;&gt;"", Surgical!C189, "")</f>
        <v/>
      </c>
      <c r="D189" s="59" t="str">
        <f>IF(Surgical!G189&lt;&gt;"", Surgical!G189, "")</f>
        <v/>
      </c>
      <c r="E189" s="24"/>
      <c r="F189" s="34"/>
      <c r="G189" s="34"/>
      <c r="H189" s="62"/>
    </row>
    <row r="190" spans="1:8" ht="24.95" customHeight="1" x14ac:dyDescent="0.25">
      <c r="A190" s="45" t="str">
        <f>IF(Demographics!A190&lt;&gt;"", Demographics!A190, "")</f>
        <v/>
      </c>
      <c r="B190" s="46" t="str">
        <f>IF(Demographics!B190&lt;&gt;"", Demographics!B190, "")</f>
        <v/>
      </c>
      <c r="C190" s="46" t="str">
        <f>IF(Surgical!C190&lt;&gt;"", Surgical!C190, "")</f>
        <v/>
      </c>
      <c r="D190" s="60" t="str">
        <f>IF(Surgical!G190&lt;&gt;"", Surgical!G190, "")</f>
        <v/>
      </c>
      <c r="E190" s="21"/>
      <c r="F190" s="5"/>
      <c r="G190" s="5"/>
      <c r="H190" s="9"/>
    </row>
    <row r="191" spans="1:8" ht="24.95" customHeight="1" x14ac:dyDescent="0.25">
      <c r="A191" s="43" t="str">
        <f>IF(Demographics!A191&lt;&gt;"", Demographics!A191, "")</f>
        <v/>
      </c>
      <c r="B191" s="11" t="str">
        <f>IF(Demographics!B191&lt;&gt;"", Demographics!B191, "")</f>
        <v/>
      </c>
      <c r="C191" s="11" t="str">
        <f>IF(Surgical!C191&lt;&gt;"", Surgical!C191, "")</f>
        <v/>
      </c>
      <c r="D191" s="59" t="str">
        <f>IF(Surgical!G191&lt;&gt;"", Surgical!G191, "")</f>
        <v/>
      </c>
      <c r="E191" s="24"/>
      <c r="F191" s="34"/>
      <c r="G191" s="34"/>
      <c r="H191" s="62"/>
    </row>
    <row r="192" spans="1:8" ht="24.95" customHeight="1" x14ac:dyDescent="0.25">
      <c r="A192" s="45" t="str">
        <f>IF(Demographics!A192&lt;&gt;"", Demographics!A192, "")</f>
        <v/>
      </c>
      <c r="B192" s="46" t="str">
        <f>IF(Demographics!B192&lt;&gt;"", Demographics!B192, "")</f>
        <v/>
      </c>
      <c r="C192" s="46" t="str">
        <f>IF(Surgical!C192&lt;&gt;"", Surgical!C192, "")</f>
        <v/>
      </c>
      <c r="D192" s="60" t="str">
        <f>IF(Surgical!G192&lt;&gt;"", Surgical!G192, "")</f>
        <v/>
      </c>
      <c r="E192" s="21"/>
      <c r="F192" s="5"/>
      <c r="G192" s="5"/>
      <c r="H192" s="9"/>
    </row>
    <row r="193" spans="1:8" ht="24.95" customHeight="1" x14ac:dyDescent="0.25">
      <c r="A193" s="43" t="str">
        <f>IF(Demographics!A193&lt;&gt;"", Demographics!A193, "")</f>
        <v/>
      </c>
      <c r="B193" s="11" t="str">
        <f>IF(Demographics!B193&lt;&gt;"", Demographics!B193, "")</f>
        <v/>
      </c>
      <c r="C193" s="11" t="str">
        <f>IF(Surgical!C193&lt;&gt;"", Surgical!C193, "")</f>
        <v/>
      </c>
      <c r="D193" s="59" t="str">
        <f>IF(Surgical!G193&lt;&gt;"", Surgical!G193, "")</f>
        <v/>
      </c>
      <c r="E193" s="24"/>
      <c r="F193" s="34"/>
      <c r="G193" s="34"/>
      <c r="H193" s="62"/>
    </row>
    <row r="194" spans="1:8" ht="24.95" customHeight="1" x14ac:dyDescent="0.25">
      <c r="A194" s="45" t="str">
        <f>IF(Demographics!A194&lt;&gt;"", Demographics!A194, "")</f>
        <v/>
      </c>
      <c r="B194" s="46" t="str">
        <f>IF(Demographics!B194&lt;&gt;"", Demographics!B194, "")</f>
        <v/>
      </c>
      <c r="C194" s="46" t="str">
        <f>IF(Surgical!C194&lt;&gt;"", Surgical!C194, "")</f>
        <v/>
      </c>
      <c r="D194" s="60" t="str">
        <f>IF(Surgical!G194&lt;&gt;"", Surgical!G194, "")</f>
        <v/>
      </c>
      <c r="E194" s="21"/>
      <c r="F194" s="5"/>
      <c r="G194" s="5"/>
      <c r="H194" s="9"/>
    </row>
    <row r="195" spans="1:8" ht="24.95" customHeight="1" x14ac:dyDescent="0.25">
      <c r="A195" s="43" t="str">
        <f>IF(Demographics!A195&lt;&gt;"", Demographics!A195, "")</f>
        <v/>
      </c>
      <c r="B195" s="11" t="str">
        <f>IF(Demographics!B195&lt;&gt;"", Demographics!B195, "")</f>
        <v/>
      </c>
      <c r="C195" s="11" t="str">
        <f>IF(Surgical!C195&lt;&gt;"", Surgical!C195, "")</f>
        <v/>
      </c>
      <c r="D195" s="59" t="str">
        <f>IF(Surgical!G195&lt;&gt;"", Surgical!G195, "")</f>
        <v/>
      </c>
      <c r="E195" s="24"/>
      <c r="F195" s="34"/>
      <c r="G195" s="34"/>
      <c r="H195" s="62"/>
    </row>
    <row r="196" spans="1:8" ht="24.95" customHeight="1" x14ac:dyDescent="0.25">
      <c r="A196" s="45" t="str">
        <f>IF(Demographics!A196&lt;&gt;"", Demographics!A196, "")</f>
        <v/>
      </c>
      <c r="B196" s="46" t="str">
        <f>IF(Demographics!B196&lt;&gt;"", Demographics!B196, "")</f>
        <v/>
      </c>
      <c r="C196" s="46" t="str">
        <f>IF(Surgical!C196&lt;&gt;"", Surgical!C196, "")</f>
        <v/>
      </c>
      <c r="D196" s="60" t="str">
        <f>IF(Surgical!G196&lt;&gt;"", Surgical!G196, "")</f>
        <v/>
      </c>
      <c r="E196" s="21"/>
      <c r="F196" s="5"/>
      <c r="G196" s="5"/>
      <c r="H196" s="9"/>
    </row>
    <row r="197" spans="1:8" ht="24.95" customHeight="1" x14ac:dyDescent="0.25">
      <c r="A197" s="43" t="str">
        <f>IF(Demographics!A197&lt;&gt;"", Demographics!A197, "")</f>
        <v/>
      </c>
      <c r="B197" s="11" t="str">
        <f>IF(Demographics!B197&lt;&gt;"", Demographics!B197, "")</f>
        <v/>
      </c>
      <c r="C197" s="11" t="str">
        <f>IF(Surgical!C197&lt;&gt;"", Surgical!C197, "")</f>
        <v/>
      </c>
      <c r="D197" s="59" t="str">
        <f>IF(Surgical!G197&lt;&gt;"", Surgical!G197, "")</f>
        <v/>
      </c>
      <c r="E197" s="24"/>
      <c r="F197" s="34"/>
      <c r="G197" s="34"/>
      <c r="H197" s="62"/>
    </row>
    <row r="198" spans="1:8" ht="24.95" customHeight="1" x14ac:dyDescent="0.25">
      <c r="A198" s="45" t="str">
        <f>IF(Demographics!A198&lt;&gt;"", Demographics!A198, "")</f>
        <v/>
      </c>
      <c r="B198" s="46" t="str">
        <f>IF(Demographics!B198&lt;&gt;"", Demographics!B198, "")</f>
        <v/>
      </c>
      <c r="C198" s="46" t="str">
        <f>IF(Surgical!C198&lt;&gt;"", Surgical!C198, "")</f>
        <v/>
      </c>
      <c r="D198" s="60" t="str">
        <f>IF(Surgical!G198&lt;&gt;"", Surgical!G198, "")</f>
        <v/>
      </c>
      <c r="E198" s="21"/>
      <c r="F198" s="5"/>
      <c r="G198" s="5"/>
      <c r="H198" s="9"/>
    </row>
    <row r="199" spans="1:8" ht="24.95" customHeight="1" x14ac:dyDescent="0.25">
      <c r="A199" s="43" t="str">
        <f>IF(Demographics!A199&lt;&gt;"", Demographics!A199, "")</f>
        <v/>
      </c>
      <c r="B199" s="11" t="str">
        <f>IF(Demographics!B199&lt;&gt;"", Demographics!B199, "")</f>
        <v/>
      </c>
      <c r="C199" s="11" t="str">
        <f>IF(Surgical!C199&lt;&gt;"", Surgical!C199, "")</f>
        <v/>
      </c>
      <c r="D199" s="59" t="str">
        <f>IF(Surgical!G199&lt;&gt;"", Surgical!G199, "")</f>
        <v/>
      </c>
      <c r="E199" s="24"/>
      <c r="F199" s="34"/>
      <c r="G199" s="34"/>
      <c r="H199" s="62"/>
    </row>
    <row r="200" spans="1:8" ht="24.95" customHeight="1" x14ac:dyDescent="0.25">
      <c r="A200" s="45" t="str">
        <f>IF(Demographics!A200&lt;&gt;"", Demographics!A200, "")</f>
        <v/>
      </c>
      <c r="B200" s="46" t="str">
        <f>IF(Demographics!B200&lt;&gt;"", Demographics!B200, "")</f>
        <v/>
      </c>
      <c r="C200" s="46" t="str">
        <f>IF(Surgical!C200&lt;&gt;"", Surgical!C200, "")</f>
        <v/>
      </c>
      <c r="D200" s="60" t="str">
        <f>IF(Surgical!G200&lt;&gt;"", Surgical!G200, "")</f>
        <v/>
      </c>
      <c r="E200" s="21"/>
      <c r="F200" s="5"/>
      <c r="G200" s="5"/>
      <c r="H200" s="9"/>
    </row>
    <row r="201" spans="1:8" ht="24.95" customHeight="1" x14ac:dyDescent="0.25">
      <c r="A201" s="43" t="str">
        <f>IF(Demographics!A201&lt;&gt;"", Demographics!A201, "")</f>
        <v/>
      </c>
      <c r="B201" s="11" t="str">
        <f>IF(Demographics!B201&lt;&gt;"", Demographics!B201, "")</f>
        <v/>
      </c>
      <c r="C201" s="11" t="str">
        <f>IF(Surgical!C201&lt;&gt;"", Surgical!C201, "")</f>
        <v/>
      </c>
      <c r="D201" s="59" t="str">
        <f>IF(Surgical!G201&lt;&gt;"", Surgical!G201, "")</f>
        <v/>
      </c>
      <c r="E201" s="24"/>
      <c r="F201" s="34"/>
      <c r="G201" s="34"/>
      <c r="H201" s="62"/>
    </row>
    <row r="202" spans="1:8" ht="24.95" customHeight="1" x14ac:dyDescent="0.25">
      <c r="A202" s="45" t="str">
        <f>IF(Demographics!A202&lt;&gt;"", Demographics!A202, "")</f>
        <v/>
      </c>
      <c r="B202" s="46" t="str">
        <f>IF(Demographics!B202&lt;&gt;"", Demographics!B202, "")</f>
        <v/>
      </c>
      <c r="C202" s="46" t="str">
        <f>IF(Surgical!C202&lt;&gt;"", Surgical!C202, "")</f>
        <v/>
      </c>
      <c r="D202" s="60" t="str">
        <f>IF(Surgical!G202&lt;&gt;"", Surgical!G202, "")</f>
        <v/>
      </c>
      <c r="E202" s="21"/>
      <c r="F202" s="5"/>
      <c r="G202" s="5"/>
      <c r="H202" s="9"/>
    </row>
    <row r="203" spans="1:8" ht="24.95" customHeight="1" thickBot="1" x14ac:dyDescent="0.3">
      <c r="A203" s="48" t="str">
        <f>IF(Demographics!A203&lt;&gt;"", Demographics!A203, "")</f>
        <v/>
      </c>
      <c r="B203" s="49" t="str">
        <f>IF(Demographics!B203&lt;&gt;"", Demographics!B203, "")</f>
        <v/>
      </c>
      <c r="C203" s="49" t="str">
        <f>IF(Surgical!C203&lt;&gt;"", Surgical!C203, "")</f>
        <v/>
      </c>
      <c r="D203" s="61" t="str">
        <f>IF(Surgical!G203&lt;&gt;"", Surgical!G203, "")</f>
        <v/>
      </c>
      <c r="E203" s="57"/>
      <c r="F203" s="63"/>
      <c r="G203" s="63"/>
      <c r="H203" s="64"/>
    </row>
  </sheetData>
  <sheetProtection password="C941" sheet="1" objects="1" scenarios="1"/>
  <mergeCells count="6">
    <mergeCell ref="E2:H2"/>
    <mergeCell ref="A1:H1"/>
    <mergeCell ref="A2:A3"/>
    <mergeCell ref="B2:B3"/>
    <mergeCell ref="C2:C3"/>
    <mergeCell ref="D2:D3"/>
  </mergeCells>
  <dataValidations xWindow="617" yWindow="488" count="2">
    <dataValidation operator="lessThanOrEqual" allowBlank="1" showInputMessage="1" showErrorMessage="1" sqref="D4:D203" xr:uid="{00000000-0002-0000-0600-000000000000}"/>
    <dataValidation type="list" allowBlank="1" showInputMessage="1" promptTitle="WRS TEST  used: " prompt="Freiburger_x000a_Mainzer_x000a_Göttinger_x000a__x000a_or enter name of other test" sqref="F4:F203" xr:uid="{00000000-0002-0000-0600-000001000000}">
      <formula1>"Freiburger, Mainzer, Göttinger"</formula1>
    </dataValidation>
  </dataValidations>
  <pageMargins left="0.70866141732283472" right="0.70866141732283472" top="1" bottom="0.74803149606299213" header="0.31496062992125984" footer="0.31496062992125984"/>
  <pageSetup paperSize="9" scale="31" orientation="portrait" r:id="rId1"/>
  <headerFooter>
    <oddHeader xml:space="preserve">&amp;LMinimal reporting standards for Active Middle Ear Hearing Implants
Maier H et al.
Supplement &amp;C&amp;A 
Page &amp;P/&amp;N&amp;RData Collection Sheet -Version 1.0 </oddHeader>
  </headerFooter>
  <extLst>
    <ext xmlns:x14="http://schemas.microsoft.com/office/spreadsheetml/2009/9/main" uri="{CCE6A557-97BC-4b89-ADB6-D9C93CAAB3DF}">
      <x14:dataValidations xmlns:xm="http://schemas.microsoft.com/office/excel/2006/main" xWindow="617" yWindow="488" count="3">
        <x14:dataValidation type="list" allowBlank="1" showInputMessage="1" showErrorMessage="1" error="Enter a value _x000a_65 dB SPL_x000a_80 dB SPL_x000a_dB SPL-optional:_x000a_55 dB SPL" promptTitle="WRS tested at:" prompt="65 dB SPL_x000a_80 dB SPL_x000a_dB SPL- optimal: 81 -110 dB SPL_x000a_(if WRS  at 80 dB SPL &lt; 60%)_x000a__x000a_" xr:uid="{00000000-0002-0000-0600-000002000000}">
          <x14:formula1>
            <xm:f>'Drop Down Lists'!$Z$3:$Z$34</xm:f>
          </x14:formula1>
          <xm:sqref>G4:G203</xm:sqref>
        </x14:dataValidation>
        <x14:dataValidation type="list" allowBlank="1" showInputMessage="1" showErrorMessage="1" error="Enter a value _x000a_between 0-100 [%]_x000a_or select _x000a_CNT_x000a_DNT" promptTitle="aided WRS [%]" prompt="Enter a value _x000a_between 0-100 [%]_x000a_or Select _x000a_CNT_x000a_DNT" xr:uid="{00000000-0002-0000-0600-000003000000}">
          <x14:formula1>
            <xm:f>'Drop Down Lists'!$AB$3:$AB$105</xm:f>
          </x14:formula1>
          <xm:sqref>H4:H203</xm:sqref>
        </x14:dataValidation>
        <x14:dataValidation type="date" operator="lessThanOrEqual" allowBlank="1" showInputMessage="1" showErrorMessage="1" promptTitle="DATE" prompt="Enter Date of test Pre Op" xr:uid="{00000000-0002-0000-0600-000004000000}">
          <x14:formula1>
            <xm:f>Surgical!D4</xm:f>
          </x14:formula1>
          <xm:sqref>E4:E203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03"/>
  <sheetViews>
    <sheetView view="pageBreakPreview" zoomScale="85" zoomScaleNormal="100" zoomScaleSheetLayoutView="85" zoomScalePageLayoutView="55" workbookViewId="0">
      <selection activeCell="B4" sqref="B4"/>
    </sheetView>
  </sheetViews>
  <sheetFormatPr baseColWidth="10" defaultColWidth="0" defaultRowHeight="15" zeroHeight="1" x14ac:dyDescent="0.25"/>
  <cols>
    <col min="1" max="2" width="9.140625" style="19" customWidth="1"/>
    <col min="3" max="5" width="11.7109375" style="10" customWidth="1"/>
    <col min="6" max="7" width="20.7109375" style="10" customWidth="1"/>
    <col min="8" max="9" width="20.7109375" style="19" customWidth="1"/>
    <col min="10" max="10" width="5" style="19" customWidth="1"/>
    <col min="11" max="11" width="11.7109375" style="19" customWidth="1"/>
    <col min="12" max="15" width="20.7109375" style="19" customWidth="1"/>
    <col min="16" max="16384" width="9.140625" style="19" hidden="1"/>
  </cols>
  <sheetData>
    <row r="1" spans="1:15" ht="49.5" customHeight="1" thickBot="1" x14ac:dyDescent="0.3">
      <c r="A1" s="272" t="s">
        <v>42</v>
      </c>
      <c r="B1" s="273"/>
      <c r="C1" s="273"/>
      <c r="D1" s="273"/>
      <c r="E1" s="273"/>
      <c r="F1" s="273"/>
      <c r="G1" s="273"/>
      <c r="H1" s="273"/>
      <c r="I1" s="273"/>
      <c r="J1" s="274"/>
      <c r="K1" s="273"/>
      <c r="L1" s="273"/>
      <c r="M1" s="273"/>
      <c r="N1" s="273"/>
      <c r="O1" s="273"/>
    </row>
    <row r="2" spans="1:15" ht="52.5" customHeight="1" x14ac:dyDescent="0.25">
      <c r="A2" s="249" t="str">
        <f>Demographics!A3</f>
        <v>Site ID</v>
      </c>
      <c r="B2" s="251" t="str">
        <f>Demographics!B3</f>
        <v>User ID</v>
      </c>
      <c r="C2" s="240" t="str">
        <f>Surgical!C3</f>
        <v>Serial
 Number</v>
      </c>
      <c r="D2" s="253" t="s">
        <v>6</v>
      </c>
      <c r="E2" s="275" t="s">
        <v>31</v>
      </c>
      <c r="F2" s="277" t="s">
        <v>45</v>
      </c>
      <c r="G2" s="278"/>
      <c r="H2" s="279" t="s">
        <v>46</v>
      </c>
      <c r="I2" s="280"/>
      <c r="J2" s="20"/>
      <c r="K2" s="275" t="s">
        <v>30</v>
      </c>
      <c r="L2" s="277" t="s">
        <v>51</v>
      </c>
      <c r="M2" s="278"/>
      <c r="N2" s="279" t="s">
        <v>54</v>
      </c>
      <c r="O2" s="280"/>
    </row>
    <row r="3" spans="1:15" ht="60.75" thickBot="1" x14ac:dyDescent="0.3">
      <c r="A3" s="250"/>
      <c r="B3" s="252"/>
      <c r="C3" s="243"/>
      <c r="D3" s="254"/>
      <c r="E3" s="276"/>
      <c r="F3" s="65" t="s">
        <v>44</v>
      </c>
      <c r="G3" s="65" t="s">
        <v>15</v>
      </c>
      <c r="H3" s="66" t="s">
        <v>44</v>
      </c>
      <c r="I3" s="67" t="s">
        <v>43</v>
      </c>
      <c r="J3" s="20"/>
      <c r="K3" s="276"/>
      <c r="L3" s="65" t="s">
        <v>44</v>
      </c>
      <c r="M3" s="65" t="s">
        <v>15</v>
      </c>
      <c r="N3" s="66" t="s">
        <v>44</v>
      </c>
      <c r="O3" s="67" t="s">
        <v>43</v>
      </c>
    </row>
    <row r="4" spans="1:15" ht="24.95" customHeight="1" x14ac:dyDescent="0.25">
      <c r="A4" s="40" t="str">
        <f>IF(Demographics!A4&lt;&gt;"", Demographics!A4, "")</f>
        <v/>
      </c>
      <c r="B4" s="41" t="str">
        <f>IF(Demographics!B4&lt;&gt;"", Demographics!B4, "")</f>
        <v/>
      </c>
      <c r="C4" s="41" t="str">
        <f>IF(Surgical!C4&lt;&gt;"", Surgical!C4, "")</f>
        <v/>
      </c>
      <c r="D4" s="58" t="str">
        <f>IF(Surgical!G4&lt;&gt;"", Surgical!G4, "")</f>
        <v/>
      </c>
      <c r="E4" s="52"/>
      <c r="F4" s="7"/>
      <c r="G4" s="7"/>
      <c r="H4" s="7"/>
      <c r="I4" s="15"/>
      <c r="J4" s="20"/>
      <c r="K4" s="52"/>
      <c r="L4" s="7"/>
      <c r="M4" s="7"/>
      <c r="N4" s="7"/>
      <c r="O4" s="15"/>
    </row>
    <row r="5" spans="1:15" ht="24.95" customHeight="1" x14ac:dyDescent="0.25">
      <c r="A5" s="43" t="str">
        <f>IF(Demographics!A5&lt;&gt;"", Demographics!A5, "")</f>
        <v/>
      </c>
      <c r="B5" s="11" t="str">
        <f>IF(Demographics!B5&lt;&gt;"", Demographics!B5, "")</f>
        <v/>
      </c>
      <c r="C5" s="11" t="str">
        <f>IF(Surgical!C5&lt;&gt;"", Surgical!C5, "")</f>
        <v/>
      </c>
      <c r="D5" s="59" t="str">
        <f>IF(Surgical!G5&lt;&gt;"", Surgical!G5, "")</f>
        <v/>
      </c>
      <c r="E5" s="24"/>
      <c r="F5" s="22"/>
      <c r="G5" s="22"/>
      <c r="H5" s="23"/>
      <c r="I5" s="68"/>
      <c r="J5" s="20"/>
      <c r="K5" s="24"/>
      <c r="L5" s="22"/>
      <c r="M5" s="22"/>
      <c r="N5" s="23"/>
      <c r="O5" s="68"/>
    </row>
    <row r="6" spans="1:15" ht="24.95" customHeight="1" x14ac:dyDescent="0.25">
      <c r="A6" s="45" t="str">
        <f>IF(Demographics!A6&lt;&gt;"", Demographics!A6, "")</f>
        <v/>
      </c>
      <c r="B6" s="46" t="str">
        <f>IF(Demographics!B6&lt;&gt;"", Demographics!B6, "")</f>
        <v/>
      </c>
      <c r="C6" s="46" t="str">
        <f>IF(Surgical!C6&lt;&gt;"", Surgical!C6, "")</f>
        <v/>
      </c>
      <c r="D6" s="60" t="str">
        <f>IF(Surgical!G6&lt;&gt;"", Surgical!G6, "")</f>
        <v/>
      </c>
      <c r="E6" s="56"/>
      <c r="F6" s="6"/>
      <c r="G6" s="6"/>
      <c r="H6" s="6"/>
      <c r="I6" s="37"/>
      <c r="J6" s="20"/>
      <c r="K6" s="56"/>
      <c r="L6" s="6"/>
      <c r="M6" s="6"/>
      <c r="N6" s="6"/>
      <c r="O6" s="37"/>
    </row>
    <row r="7" spans="1:15" ht="24.95" customHeight="1" x14ac:dyDescent="0.25">
      <c r="A7" s="43" t="str">
        <f>IF(Demographics!A7&lt;&gt;"", Demographics!A7, "")</f>
        <v/>
      </c>
      <c r="B7" s="11" t="str">
        <f>IF(Demographics!B7&lt;&gt;"", Demographics!B7, "")</f>
        <v/>
      </c>
      <c r="C7" s="11" t="str">
        <f>IF(Surgical!C7&lt;&gt;"", Surgical!C7, "")</f>
        <v/>
      </c>
      <c r="D7" s="59" t="str">
        <f>IF(Surgical!G7&lt;&gt;"", Surgical!G7, "")</f>
        <v/>
      </c>
      <c r="E7" s="24"/>
      <c r="F7" s="22"/>
      <c r="G7" s="22"/>
      <c r="H7" s="23"/>
      <c r="I7" s="68"/>
      <c r="J7" s="20"/>
      <c r="K7" s="24"/>
      <c r="L7" s="22"/>
      <c r="M7" s="22"/>
      <c r="N7" s="23"/>
      <c r="O7" s="68"/>
    </row>
    <row r="8" spans="1:15" ht="24.95" customHeight="1" x14ac:dyDescent="0.25">
      <c r="A8" s="45" t="str">
        <f>IF(Demographics!A8&lt;&gt;"", Demographics!A8, "")</f>
        <v/>
      </c>
      <c r="B8" s="46" t="str">
        <f>IF(Demographics!B8&lt;&gt;"", Demographics!B8, "")</f>
        <v/>
      </c>
      <c r="C8" s="46" t="str">
        <f>IF(Surgical!C8&lt;&gt;"", Surgical!C8, "")</f>
        <v/>
      </c>
      <c r="D8" s="60" t="str">
        <f>IF(Surgical!G8&lt;&gt;"", Surgical!G8, "")</f>
        <v/>
      </c>
      <c r="E8" s="56"/>
      <c r="F8" s="6"/>
      <c r="G8" s="6"/>
      <c r="H8" s="6"/>
      <c r="I8" s="37"/>
      <c r="J8" s="20"/>
      <c r="K8" s="56"/>
      <c r="L8" s="6"/>
      <c r="M8" s="6"/>
      <c r="N8" s="6"/>
      <c r="O8" s="37"/>
    </row>
    <row r="9" spans="1:15" ht="24.95" customHeight="1" x14ac:dyDescent="0.25">
      <c r="A9" s="43" t="str">
        <f>IF(Demographics!A9&lt;&gt;"", Demographics!A9, "")</f>
        <v/>
      </c>
      <c r="B9" s="11" t="str">
        <f>IF(Demographics!B9&lt;&gt;"", Demographics!B9, "")</f>
        <v/>
      </c>
      <c r="C9" s="11" t="str">
        <f>IF(Surgical!C9&lt;&gt;"", Surgical!C9, "")</f>
        <v/>
      </c>
      <c r="D9" s="59" t="str">
        <f>IF(Surgical!G9&lt;&gt;"", Surgical!G9, "")</f>
        <v/>
      </c>
      <c r="E9" s="24"/>
      <c r="F9" s="22"/>
      <c r="G9" s="22"/>
      <c r="H9" s="23"/>
      <c r="I9" s="68"/>
      <c r="J9" s="20"/>
      <c r="K9" s="24"/>
      <c r="L9" s="22"/>
      <c r="M9" s="22"/>
      <c r="N9" s="23"/>
      <c r="O9" s="68"/>
    </row>
    <row r="10" spans="1:15" ht="24.95" customHeight="1" x14ac:dyDescent="0.25">
      <c r="A10" s="45" t="str">
        <f>IF(Demographics!A10&lt;&gt;"", Demographics!A10, "")</f>
        <v/>
      </c>
      <c r="B10" s="46" t="str">
        <f>IF(Demographics!B10&lt;&gt;"", Demographics!B10, "")</f>
        <v/>
      </c>
      <c r="C10" s="46" t="str">
        <f>IF(Surgical!C10&lt;&gt;"", Surgical!C10, "")</f>
        <v/>
      </c>
      <c r="D10" s="60" t="str">
        <f>IF(Surgical!G10&lt;&gt;"", Surgical!G10, "")</f>
        <v/>
      </c>
      <c r="E10" s="56"/>
      <c r="F10" s="6"/>
      <c r="G10" s="6"/>
      <c r="H10" s="6"/>
      <c r="I10" s="37"/>
      <c r="J10" s="20"/>
      <c r="K10" s="56"/>
      <c r="L10" s="6"/>
      <c r="M10" s="6"/>
      <c r="N10" s="6"/>
      <c r="O10" s="37"/>
    </row>
    <row r="11" spans="1:15" ht="24.95" customHeight="1" x14ac:dyDescent="0.25">
      <c r="A11" s="43" t="str">
        <f>IF(Demographics!A11&lt;&gt;"", Demographics!A11, "")</f>
        <v/>
      </c>
      <c r="B11" s="11" t="str">
        <f>IF(Demographics!B11&lt;&gt;"", Demographics!B11, "")</f>
        <v/>
      </c>
      <c r="C11" s="11" t="str">
        <f>IF(Surgical!C11&lt;&gt;"", Surgical!C11, "")</f>
        <v/>
      </c>
      <c r="D11" s="59" t="str">
        <f>IF(Surgical!G11&lt;&gt;"", Surgical!G11, "")</f>
        <v/>
      </c>
      <c r="E11" s="24"/>
      <c r="F11" s="22"/>
      <c r="G11" s="22"/>
      <c r="H11" s="23"/>
      <c r="I11" s="68"/>
      <c r="J11" s="20"/>
      <c r="K11" s="24"/>
      <c r="L11" s="22"/>
      <c r="M11" s="22"/>
      <c r="N11" s="23"/>
      <c r="O11" s="68"/>
    </row>
    <row r="12" spans="1:15" ht="24.95" customHeight="1" x14ac:dyDescent="0.25">
      <c r="A12" s="45" t="str">
        <f>IF(Demographics!A12&lt;&gt;"", Demographics!A12, "")</f>
        <v/>
      </c>
      <c r="B12" s="46" t="str">
        <f>IF(Demographics!B12&lt;&gt;"", Demographics!B12, "")</f>
        <v/>
      </c>
      <c r="C12" s="46" t="str">
        <f>IF(Surgical!C12&lt;&gt;"", Surgical!C12, "")</f>
        <v/>
      </c>
      <c r="D12" s="60" t="str">
        <f>IF(Surgical!G12&lt;&gt;"", Surgical!G12, "")</f>
        <v/>
      </c>
      <c r="E12" s="56"/>
      <c r="F12" s="6"/>
      <c r="G12" s="6"/>
      <c r="H12" s="6"/>
      <c r="I12" s="37"/>
      <c r="J12" s="20"/>
      <c r="K12" s="56"/>
      <c r="L12" s="6"/>
      <c r="M12" s="6"/>
      <c r="N12" s="6"/>
      <c r="O12" s="37"/>
    </row>
    <row r="13" spans="1:15" ht="24.95" customHeight="1" x14ac:dyDescent="0.25">
      <c r="A13" s="43" t="str">
        <f>IF(Demographics!A13&lt;&gt;"", Demographics!A13, "")</f>
        <v/>
      </c>
      <c r="B13" s="11" t="str">
        <f>IF(Demographics!B13&lt;&gt;"", Demographics!B13, "")</f>
        <v/>
      </c>
      <c r="C13" s="11" t="str">
        <f>IF(Surgical!C13&lt;&gt;"", Surgical!C13, "")</f>
        <v/>
      </c>
      <c r="D13" s="59" t="str">
        <f>IF(Surgical!G13&lt;&gt;"", Surgical!G13, "")</f>
        <v/>
      </c>
      <c r="E13" s="24"/>
      <c r="F13" s="22"/>
      <c r="G13" s="22"/>
      <c r="H13" s="23"/>
      <c r="I13" s="68"/>
      <c r="J13" s="20"/>
      <c r="K13" s="24"/>
      <c r="L13" s="22"/>
      <c r="M13" s="22"/>
      <c r="N13" s="23"/>
      <c r="O13" s="68"/>
    </row>
    <row r="14" spans="1:15" ht="24.95" customHeight="1" x14ac:dyDescent="0.25">
      <c r="A14" s="45" t="str">
        <f>IF(Demographics!A14&lt;&gt;"", Demographics!A14, "")</f>
        <v/>
      </c>
      <c r="B14" s="46" t="str">
        <f>IF(Demographics!B14&lt;&gt;"", Demographics!B14, "")</f>
        <v/>
      </c>
      <c r="C14" s="46" t="str">
        <f>IF(Surgical!C14&lt;&gt;"", Surgical!C14, "")</f>
        <v/>
      </c>
      <c r="D14" s="60" t="str">
        <f>IF(Surgical!G14&lt;&gt;"", Surgical!G14, "")</f>
        <v/>
      </c>
      <c r="E14" s="56"/>
      <c r="F14" s="6"/>
      <c r="G14" s="6"/>
      <c r="H14" s="6"/>
      <c r="I14" s="37"/>
      <c r="J14" s="20"/>
      <c r="K14" s="56"/>
      <c r="L14" s="6"/>
      <c r="M14" s="6"/>
      <c r="N14" s="6"/>
      <c r="O14" s="37"/>
    </row>
    <row r="15" spans="1:15" ht="24.95" customHeight="1" x14ac:dyDescent="0.25">
      <c r="A15" s="43" t="str">
        <f>IF(Demographics!A15&lt;&gt;"", Demographics!A15, "")</f>
        <v/>
      </c>
      <c r="B15" s="11" t="str">
        <f>IF(Demographics!B15&lt;&gt;"", Demographics!B15, "")</f>
        <v/>
      </c>
      <c r="C15" s="11" t="str">
        <f>IF(Surgical!C15&lt;&gt;"", Surgical!C15, "")</f>
        <v/>
      </c>
      <c r="D15" s="59" t="str">
        <f>IF(Surgical!G15&lt;&gt;"", Surgical!G15, "")</f>
        <v/>
      </c>
      <c r="E15" s="24"/>
      <c r="F15" s="22"/>
      <c r="G15" s="22"/>
      <c r="H15" s="23"/>
      <c r="I15" s="68"/>
      <c r="J15" s="20"/>
      <c r="K15" s="24"/>
      <c r="L15" s="22"/>
      <c r="M15" s="22"/>
      <c r="N15" s="23"/>
      <c r="O15" s="68"/>
    </row>
    <row r="16" spans="1:15" ht="24.95" customHeight="1" x14ac:dyDescent="0.25">
      <c r="A16" s="45" t="str">
        <f>IF(Demographics!A16&lt;&gt;"", Demographics!A16, "")</f>
        <v/>
      </c>
      <c r="B16" s="46" t="str">
        <f>IF(Demographics!B16&lt;&gt;"", Demographics!B16, "")</f>
        <v/>
      </c>
      <c r="C16" s="46" t="str">
        <f>IF(Surgical!C16&lt;&gt;"", Surgical!C16, "")</f>
        <v/>
      </c>
      <c r="D16" s="60" t="str">
        <f>IF(Surgical!G16&lt;&gt;"", Surgical!G16, "")</f>
        <v/>
      </c>
      <c r="E16" s="56"/>
      <c r="F16" s="6"/>
      <c r="G16" s="6"/>
      <c r="H16" s="6"/>
      <c r="I16" s="37"/>
      <c r="J16" s="20"/>
      <c r="K16" s="56"/>
      <c r="L16" s="6"/>
      <c r="M16" s="6"/>
      <c r="N16" s="6"/>
      <c r="O16" s="37"/>
    </row>
    <row r="17" spans="1:15" ht="24.95" customHeight="1" x14ac:dyDescent="0.25">
      <c r="A17" s="43" t="str">
        <f>IF(Demographics!A17&lt;&gt;"", Demographics!A17, "")</f>
        <v/>
      </c>
      <c r="B17" s="11" t="str">
        <f>IF(Demographics!B17&lt;&gt;"", Demographics!B17, "")</f>
        <v/>
      </c>
      <c r="C17" s="11" t="str">
        <f>IF(Surgical!C17&lt;&gt;"", Surgical!C17, "")</f>
        <v/>
      </c>
      <c r="D17" s="59" t="str">
        <f>IF(Surgical!G17&lt;&gt;"", Surgical!G17, "")</f>
        <v/>
      </c>
      <c r="E17" s="24"/>
      <c r="F17" s="22"/>
      <c r="G17" s="22"/>
      <c r="H17" s="23"/>
      <c r="I17" s="68"/>
      <c r="J17" s="20"/>
      <c r="K17" s="24"/>
      <c r="L17" s="22"/>
      <c r="M17" s="22"/>
      <c r="N17" s="23"/>
      <c r="O17" s="68"/>
    </row>
    <row r="18" spans="1:15" ht="24.95" customHeight="1" x14ac:dyDescent="0.25">
      <c r="A18" s="45" t="str">
        <f>IF(Demographics!A18&lt;&gt;"", Demographics!A18, "")</f>
        <v/>
      </c>
      <c r="B18" s="46" t="str">
        <f>IF(Demographics!B18&lt;&gt;"", Demographics!B18, "")</f>
        <v/>
      </c>
      <c r="C18" s="46" t="str">
        <f>IF(Surgical!C18&lt;&gt;"", Surgical!C18, "")</f>
        <v/>
      </c>
      <c r="D18" s="60" t="str">
        <f>IF(Surgical!G18&lt;&gt;"", Surgical!G18, "")</f>
        <v/>
      </c>
      <c r="E18" s="56"/>
      <c r="F18" s="6"/>
      <c r="G18" s="6"/>
      <c r="H18" s="6"/>
      <c r="I18" s="37"/>
      <c r="J18" s="20"/>
      <c r="K18" s="56"/>
      <c r="L18" s="6"/>
      <c r="M18" s="6"/>
      <c r="N18" s="6"/>
      <c r="O18" s="37"/>
    </row>
    <row r="19" spans="1:15" ht="24.95" customHeight="1" x14ac:dyDescent="0.25">
      <c r="A19" s="43" t="str">
        <f>IF(Demographics!A19&lt;&gt;"", Demographics!A19, "")</f>
        <v/>
      </c>
      <c r="B19" s="11" t="str">
        <f>IF(Demographics!B19&lt;&gt;"", Demographics!B19, "")</f>
        <v/>
      </c>
      <c r="C19" s="11" t="str">
        <f>IF(Surgical!C19&lt;&gt;"", Surgical!C19, "")</f>
        <v/>
      </c>
      <c r="D19" s="59" t="str">
        <f>IF(Surgical!G19&lt;&gt;"", Surgical!G19, "")</f>
        <v/>
      </c>
      <c r="E19" s="24"/>
      <c r="F19" s="22"/>
      <c r="G19" s="22"/>
      <c r="H19" s="23"/>
      <c r="I19" s="68"/>
      <c r="J19" s="20"/>
      <c r="K19" s="24"/>
      <c r="L19" s="22"/>
      <c r="M19" s="22"/>
      <c r="N19" s="23"/>
      <c r="O19" s="68"/>
    </row>
    <row r="20" spans="1:15" ht="24.95" customHeight="1" x14ac:dyDescent="0.25">
      <c r="A20" s="45" t="str">
        <f>IF(Demographics!A20&lt;&gt;"", Demographics!A20, "")</f>
        <v/>
      </c>
      <c r="B20" s="46" t="str">
        <f>IF(Demographics!B20&lt;&gt;"", Demographics!B20, "")</f>
        <v/>
      </c>
      <c r="C20" s="46" t="str">
        <f>IF(Surgical!C20&lt;&gt;"", Surgical!C20, "")</f>
        <v/>
      </c>
      <c r="D20" s="60" t="str">
        <f>IF(Surgical!G20&lt;&gt;"", Surgical!G20, "")</f>
        <v/>
      </c>
      <c r="E20" s="56"/>
      <c r="F20" s="6"/>
      <c r="G20" s="6"/>
      <c r="H20" s="6"/>
      <c r="I20" s="37"/>
      <c r="J20" s="20"/>
      <c r="K20" s="56"/>
      <c r="L20" s="6"/>
      <c r="M20" s="6"/>
      <c r="N20" s="6"/>
      <c r="O20" s="37"/>
    </row>
    <row r="21" spans="1:15" ht="24.95" customHeight="1" x14ac:dyDescent="0.25">
      <c r="A21" s="43" t="str">
        <f>IF(Demographics!A21&lt;&gt;"", Demographics!A21, "")</f>
        <v/>
      </c>
      <c r="B21" s="11" t="str">
        <f>IF(Demographics!B21&lt;&gt;"", Demographics!B21, "")</f>
        <v/>
      </c>
      <c r="C21" s="11" t="str">
        <f>IF(Surgical!C21&lt;&gt;"", Surgical!C21, "")</f>
        <v/>
      </c>
      <c r="D21" s="59" t="str">
        <f>IF(Surgical!G21&lt;&gt;"", Surgical!G21, "")</f>
        <v/>
      </c>
      <c r="E21" s="24"/>
      <c r="F21" s="22"/>
      <c r="G21" s="22"/>
      <c r="H21" s="23"/>
      <c r="I21" s="68"/>
      <c r="J21" s="20"/>
      <c r="K21" s="24"/>
      <c r="L21" s="22"/>
      <c r="M21" s="22"/>
      <c r="N21" s="23"/>
      <c r="O21" s="68"/>
    </row>
    <row r="22" spans="1:15" ht="24.95" customHeight="1" x14ac:dyDescent="0.25">
      <c r="A22" s="45" t="str">
        <f>IF(Demographics!A22&lt;&gt;"", Demographics!A22, "")</f>
        <v/>
      </c>
      <c r="B22" s="46" t="str">
        <f>IF(Demographics!B22&lt;&gt;"", Demographics!B22, "")</f>
        <v/>
      </c>
      <c r="C22" s="46" t="str">
        <f>IF(Surgical!C22&lt;&gt;"", Surgical!C22, "")</f>
        <v/>
      </c>
      <c r="D22" s="60" t="str">
        <f>IF(Surgical!G22&lt;&gt;"", Surgical!G22, "")</f>
        <v/>
      </c>
      <c r="E22" s="56"/>
      <c r="F22" s="6"/>
      <c r="G22" s="6"/>
      <c r="H22" s="6"/>
      <c r="I22" s="37"/>
      <c r="J22" s="20"/>
      <c r="K22" s="56"/>
      <c r="L22" s="6"/>
      <c r="M22" s="6"/>
      <c r="N22" s="6"/>
      <c r="O22" s="37"/>
    </row>
    <row r="23" spans="1:15" ht="24.95" customHeight="1" x14ac:dyDescent="0.25">
      <c r="A23" s="43" t="str">
        <f>IF(Demographics!A23&lt;&gt;"", Demographics!A23, "")</f>
        <v/>
      </c>
      <c r="B23" s="11" t="str">
        <f>IF(Demographics!B23&lt;&gt;"", Demographics!B23, "")</f>
        <v/>
      </c>
      <c r="C23" s="11" t="str">
        <f>IF(Surgical!C23&lt;&gt;"", Surgical!C23, "")</f>
        <v/>
      </c>
      <c r="D23" s="59" t="str">
        <f>IF(Surgical!G23&lt;&gt;"", Surgical!G23, "")</f>
        <v/>
      </c>
      <c r="E23" s="24"/>
      <c r="F23" s="22"/>
      <c r="G23" s="22"/>
      <c r="H23" s="23"/>
      <c r="I23" s="68"/>
      <c r="J23" s="20"/>
      <c r="K23" s="24"/>
      <c r="L23" s="22"/>
      <c r="M23" s="22"/>
      <c r="N23" s="23"/>
      <c r="O23" s="68"/>
    </row>
    <row r="24" spans="1:15" ht="24.95" customHeight="1" x14ac:dyDescent="0.25">
      <c r="A24" s="45" t="str">
        <f>IF(Demographics!A24&lt;&gt;"", Demographics!A24, "")</f>
        <v/>
      </c>
      <c r="B24" s="46" t="str">
        <f>IF(Demographics!B24&lt;&gt;"", Demographics!B24, "")</f>
        <v/>
      </c>
      <c r="C24" s="46" t="str">
        <f>IF(Surgical!C24&lt;&gt;"", Surgical!C24, "")</f>
        <v/>
      </c>
      <c r="D24" s="60" t="str">
        <f>IF(Surgical!G24&lt;&gt;"", Surgical!G24, "")</f>
        <v/>
      </c>
      <c r="E24" s="56"/>
      <c r="F24" s="6"/>
      <c r="G24" s="6"/>
      <c r="H24" s="6"/>
      <c r="I24" s="37"/>
      <c r="J24" s="20"/>
      <c r="K24" s="56"/>
      <c r="L24" s="6"/>
      <c r="M24" s="6"/>
      <c r="N24" s="6"/>
      <c r="O24" s="37"/>
    </row>
    <row r="25" spans="1:15" ht="24.95" customHeight="1" x14ac:dyDescent="0.25">
      <c r="A25" s="43" t="str">
        <f>IF(Demographics!A25&lt;&gt;"", Demographics!A25, "")</f>
        <v/>
      </c>
      <c r="B25" s="11" t="str">
        <f>IF(Demographics!B25&lt;&gt;"", Demographics!B25, "")</f>
        <v/>
      </c>
      <c r="C25" s="11" t="str">
        <f>IF(Surgical!C25&lt;&gt;"", Surgical!C25, "")</f>
        <v/>
      </c>
      <c r="D25" s="59" t="str">
        <f>IF(Surgical!G25&lt;&gt;"", Surgical!G25, "")</f>
        <v/>
      </c>
      <c r="E25" s="24"/>
      <c r="F25" s="22"/>
      <c r="G25" s="22"/>
      <c r="H25" s="23"/>
      <c r="I25" s="68"/>
      <c r="J25" s="20"/>
      <c r="K25" s="24"/>
      <c r="L25" s="22"/>
      <c r="M25" s="22"/>
      <c r="N25" s="23"/>
      <c r="O25" s="68"/>
    </row>
    <row r="26" spans="1:15" ht="24.95" customHeight="1" x14ac:dyDescent="0.25">
      <c r="A26" s="45" t="str">
        <f>IF(Demographics!A26&lt;&gt;"", Demographics!A26, "")</f>
        <v/>
      </c>
      <c r="B26" s="46" t="str">
        <f>IF(Demographics!B26&lt;&gt;"", Demographics!B26, "")</f>
        <v/>
      </c>
      <c r="C26" s="46" t="str">
        <f>IF(Surgical!C26&lt;&gt;"", Surgical!C26, "")</f>
        <v/>
      </c>
      <c r="D26" s="60" t="str">
        <f>IF(Surgical!G26&lt;&gt;"", Surgical!G26, "")</f>
        <v/>
      </c>
      <c r="E26" s="56"/>
      <c r="F26" s="6"/>
      <c r="G26" s="6"/>
      <c r="H26" s="6"/>
      <c r="I26" s="37"/>
      <c r="J26" s="20"/>
      <c r="K26" s="56"/>
      <c r="L26" s="6"/>
      <c r="M26" s="6"/>
      <c r="N26" s="6"/>
      <c r="O26" s="37"/>
    </row>
    <row r="27" spans="1:15" ht="24.95" customHeight="1" x14ac:dyDescent="0.25">
      <c r="A27" s="43" t="str">
        <f>IF(Demographics!A27&lt;&gt;"", Demographics!A27, "")</f>
        <v/>
      </c>
      <c r="B27" s="11" t="str">
        <f>IF(Demographics!B27&lt;&gt;"", Demographics!B27, "")</f>
        <v/>
      </c>
      <c r="C27" s="11" t="str">
        <f>IF(Surgical!C27&lt;&gt;"", Surgical!C27, "")</f>
        <v/>
      </c>
      <c r="D27" s="59" t="str">
        <f>IF(Surgical!G27&lt;&gt;"", Surgical!G27, "")</f>
        <v/>
      </c>
      <c r="E27" s="24"/>
      <c r="F27" s="22"/>
      <c r="G27" s="22"/>
      <c r="H27" s="23"/>
      <c r="I27" s="68"/>
      <c r="J27" s="20"/>
      <c r="K27" s="24"/>
      <c r="L27" s="22"/>
      <c r="M27" s="22"/>
      <c r="N27" s="23"/>
      <c r="O27" s="68"/>
    </row>
    <row r="28" spans="1:15" ht="24.95" customHeight="1" x14ac:dyDescent="0.25">
      <c r="A28" s="45" t="str">
        <f>IF(Demographics!A28&lt;&gt;"", Demographics!A28, "")</f>
        <v/>
      </c>
      <c r="B28" s="46" t="str">
        <f>IF(Demographics!B28&lt;&gt;"", Demographics!B28, "")</f>
        <v/>
      </c>
      <c r="C28" s="46" t="str">
        <f>IF(Surgical!C28&lt;&gt;"", Surgical!C28, "")</f>
        <v/>
      </c>
      <c r="D28" s="60" t="str">
        <f>IF(Surgical!G28&lt;&gt;"", Surgical!G28, "")</f>
        <v/>
      </c>
      <c r="E28" s="56"/>
      <c r="F28" s="6"/>
      <c r="G28" s="6"/>
      <c r="H28" s="6"/>
      <c r="I28" s="37"/>
      <c r="J28" s="20"/>
      <c r="K28" s="56"/>
      <c r="L28" s="6"/>
      <c r="M28" s="6"/>
      <c r="N28" s="6"/>
      <c r="O28" s="37"/>
    </row>
    <row r="29" spans="1:15" ht="24.95" customHeight="1" x14ac:dyDescent="0.25">
      <c r="A29" s="43" t="str">
        <f>IF(Demographics!A29&lt;&gt;"", Demographics!A29, "")</f>
        <v/>
      </c>
      <c r="B29" s="11" t="str">
        <f>IF(Demographics!B29&lt;&gt;"", Demographics!B29, "")</f>
        <v/>
      </c>
      <c r="C29" s="11" t="str">
        <f>IF(Surgical!C29&lt;&gt;"", Surgical!C29, "")</f>
        <v/>
      </c>
      <c r="D29" s="59" t="str">
        <f>IF(Surgical!G29&lt;&gt;"", Surgical!G29, "")</f>
        <v/>
      </c>
      <c r="E29" s="24"/>
      <c r="F29" s="22"/>
      <c r="G29" s="22"/>
      <c r="H29" s="23"/>
      <c r="I29" s="68"/>
      <c r="J29" s="20"/>
      <c r="K29" s="24"/>
      <c r="L29" s="22"/>
      <c r="M29" s="22"/>
      <c r="N29" s="23"/>
      <c r="O29" s="68"/>
    </row>
    <row r="30" spans="1:15" ht="24.95" customHeight="1" x14ac:dyDescent="0.25">
      <c r="A30" s="45" t="str">
        <f>IF(Demographics!A30&lt;&gt;"", Demographics!A30, "")</f>
        <v/>
      </c>
      <c r="B30" s="46" t="str">
        <f>IF(Demographics!B30&lt;&gt;"", Demographics!B30, "")</f>
        <v/>
      </c>
      <c r="C30" s="46" t="str">
        <f>IF(Surgical!C30&lt;&gt;"", Surgical!C30, "")</f>
        <v/>
      </c>
      <c r="D30" s="60" t="str">
        <f>IF(Surgical!G30&lt;&gt;"", Surgical!G30, "")</f>
        <v/>
      </c>
      <c r="E30" s="56"/>
      <c r="F30" s="6"/>
      <c r="G30" s="6"/>
      <c r="H30" s="6"/>
      <c r="I30" s="37"/>
      <c r="J30" s="20"/>
      <c r="K30" s="56"/>
      <c r="L30" s="6"/>
      <c r="M30" s="6"/>
      <c r="N30" s="6"/>
      <c r="O30" s="37"/>
    </row>
    <row r="31" spans="1:15" ht="24.95" customHeight="1" x14ac:dyDescent="0.25">
      <c r="A31" s="43" t="str">
        <f>IF(Demographics!A31&lt;&gt;"", Demographics!A31, "")</f>
        <v/>
      </c>
      <c r="B31" s="11" t="str">
        <f>IF(Demographics!B31&lt;&gt;"", Demographics!B31, "")</f>
        <v/>
      </c>
      <c r="C31" s="11" t="str">
        <f>IF(Surgical!C31&lt;&gt;"", Surgical!C31, "")</f>
        <v/>
      </c>
      <c r="D31" s="59" t="str">
        <f>IF(Surgical!G31&lt;&gt;"", Surgical!G31, "")</f>
        <v/>
      </c>
      <c r="E31" s="24"/>
      <c r="F31" s="22"/>
      <c r="G31" s="22"/>
      <c r="H31" s="23"/>
      <c r="I31" s="68"/>
      <c r="J31" s="20"/>
      <c r="K31" s="24"/>
      <c r="L31" s="22"/>
      <c r="M31" s="22"/>
      <c r="N31" s="23"/>
      <c r="O31" s="68"/>
    </row>
    <row r="32" spans="1:15" ht="24.95" customHeight="1" x14ac:dyDescent="0.25">
      <c r="A32" s="45" t="str">
        <f>IF(Demographics!A32&lt;&gt;"", Demographics!A32, "")</f>
        <v/>
      </c>
      <c r="B32" s="46" t="str">
        <f>IF(Demographics!B32&lt;&gt;"", Demographics!B32, "")</f>
        <v/>
      </c>
      <c r="C32" s="46" t="str">
        <f>IF(Surgical!C32&lt;&gt;"", Surgical!C32, "")</f>
        <v/>
      </c>
      <c r="D32" s="60" t="str">
        <f>IF(Surgical!G32&lt;&gt;"", Surgical!G32, "")</f>
        <v/>
      </c>
      <c r="E32" s="56"/>
      <c r="F32" s="6"/>
      <c r="G32" s="6"/>
      <c r="H32" s="6"/>
      <c r="I32" s="37"/>
      <c r="J32" s="20"/>
      <c r="K32" s="56"/>
      <c r="L32" s="6"/>
      <c r="M32" s="6"/>
      <c r="N32" s="6"/>
      <c r="O32" s="37"/>
    </row>
    <row r="33" spans="1:15" ht="24.95" customHeight="1" x14ac:dyDescent="0.25">
      <c r="A33" s="43" t="str">
        <f>IF(Demographics!A33&lt;&gt;"", Demographics!A33, "")</f>
        <v/>
      </c>
      <c r="B33" s="11" t="str">
        <f>IF(Demographics!B33&lt;&gt;"", Demographics!B33, "")</f>
        <v/>
      </c>
      <c r="C33" s="11" t="str">
        <f>IF(Surgical!C33&lt;&gt;"", Surgical!C33, "")</f>
        <v/>
      </c>
      <c r="D33" s="59" t="str">
        <f>IF(Surgical!G33&lt;&gt;"", Surgical!G33, "")</f>
        <v/>
      </c>
      <c r="E33" s="24"/>
      <c r="F33" s="22"/>
      <c r="G33" s="22"/>
      <c r="H33" s="23"/>
      <c r="I33" s="68"/>
      <c r="J33" s="20"/>
      <c r="K33" s="24"/>
      <c r="L33" s="22"/>
      <c r="M33" s="22"/>
      <c r="N33" s="23"/>
      <c r="O33" s="68"/>
    </row>
    <row r="34" spans="1:15" ht="24.95" customHeight="1" x14ac:dyDescent="0.25">
      <c r="A34" s="45" t="str">
        <f>IF(Demographics!A34&lt;&gt;"", Demographics!A34, "")</f>
        <v/>
      </c>
      <c r="B34" s="46" t="str">
        <f>IF(Demographics!B34&lt;&gt;"", Demographics!B34, "")</f>
        <v/>
      </c>
      <c r="C34" s="46" t="str">
        <f>IF(Surgical!C34&lt;&gt;"", Surgical!C34, "")</f>
        <v/>
      </c>
      <c r="D34" s="60" t="str">
        <f>IF(Surgical!G34&lt;&gt;"", Surgical!G34, "")</f>
        <v/>
      </c>
      <c r="E34" s="56"/>
      <c r="F34" s="6"/>
      <c r="G34" s="6"/>
      <c r="H34" s="6"/>
      <c r="I34" s="37"/>
      <c r="J34" s="20"/>
      <c r="K34" s="56"/>
      <c r="L34" s="6"/>
      <c r="M34" s="6"/>
      <c r="N34" s="6"/>
      <c r="O34" s="37"/>
    </row>
    <row r="35" spans="1:15" ht="24.95" customHeight="1" x14ac:dyDescent="0.25">
      <c r="A35" s="43" t="str">
        <f>IF(Demographics!A35&lt;&gt;"", Demographics!A35, "")</f>
        <v/>
      </c>
      <c r="B35" s="11" t="str">
        <f>IF(Demographics!B35&lt;&gt;"", Demographics!B35, "")</f>
        <v/>
      </c>
      <c r="C35" s="11" t="str">
        <f>IF(Surgical!C35&lt;&gt;"", Surgical!C35, "")</f>
        <v/>
      </c>
      <c r="D35" s="59" t="str">
        <f>IF(Surgical!G35&lt;&gt;"", Surgical!G35, "")</f>
        <v/>
      </c>
      <c r="E35" s="24"/>
      <c r="F35" s="22"/>
      <c r="G35" s="22"/>
      <c r="H35" s="23"/>
      <c r="I35" s="68"/>
      <c r="J35" s="20"/>
      <c r="K35" s="24"/>
      <c r="L35" s="22"/>
      <c r="M35" s="22"/>
      <c r="N35" s="23"/>
      <c r="O35" s="68"/>
    </row>
    <row r="36" spans="1:15" ht="24.95" customHeight="1" x14ac:dyDescent="0.25">
      <c r="A36" s="45" t="str">
        <f>IF(Demographics!A36&lt;&gt;"", Demographics!A36, "")</f>
        <v/>
      </c>
      <c r="B36" s="46" t="str">
        <f>IF(Demographics!B36&lt;&gt;"", Demographics!B36, "")</f>
        <v/>
      </c>
      <c r="C36" s="46" t="str">
        <f>IF(Surgical!C36&lt;&gt;"", Surgical!C36, "")</f>
        <v/>
      </c>
      <c r="D36" s="60" t="str">
        <f>IF(Surgical!G36&lt;&gt;"", Surgical!G36, "")</f>
        <v/>
      </c>
      <c r="E36" s="56"/>
      <c r="F36" s="6"/>
      <c r="G36" s="6"/>
      <c r="H36" s="6"/>
      <c r="I36" s="37"/>
      <c r="J36" s="20"/>
      <c r="K36" s="56"/>
      <c r="L36" s="6"/>
      <c r="M36" s="6"/>
      <c r="N36" s="6"/>
      <c r="O36" s="37"/>
    </row>
    <row r="37" spans="1:15" ht="24.95" customHeight="1" x14ac:dyDescent="0.25">
      <c r="A37" s="43" t="str">
        <f>IF(Demographics!A37&lt;&gt;"", Demographics!A37, "")</f>
        <v/>
      </c>
      <c r="B37" s="11" t="str">
        <f>IF(Demographics!B37&lt;&gt;"", Demographics!B37, "")</f>
        <v/>
      </c>
      <c r="C37" s="11" t="str">
        <f>IF(Surgical!C37&lt;&gt;"", Surgical!C37, "")</f>
        <v/>
      </c>
      <c r="D37" s="59" t="str">
        <f>IF(Surgical!G37&lt;&gt;"", Surgical!G37, "")</f>
        <v/>
      </c>
      <c r="E37" s="24"/>
      <c r="F37" s="22"/>
      <c r="G37" s="22"/>
      <c r="H37" s="23"/>
      <c r="I37" s="68"/>
      <c r="J37" s="20"/>
      <c r="K37" s="24"/>
      <c r="L37" s="22"/>
      <c r="M37" s="22"/>
      <c r="N37" s="23"/>
      <c r="O37" s="68"/>
    </row>
    <row r="38" spans="1:15" ht="24.95" customHeight="1" x14ac:dyDescent="0.25">
      <c r="A38" s="45" t="str">
        <f>IF(Demographics!A38&lt;&gt;"", Demographics!A38, "")</f>
        <v/>
      </c>
      <c r="B38" s="46" t="str">
        <f>IF(Demographics!B38&lt;&gt;"", Demographics!B38, "")</f>
        <v/>
      </c>
      <c r="C38" s="46" t="str">
        <f>IF(Surgical!C38&lt;&gt;"", Surgical!C38, "")</f>
        <v/>
      </c>
      <c r="D38" s="60" t="str">
        <f>IF(Surgical!G38&lt;&gt;"", Surgical!G38, "")</f>
        <v/>
      </c>
      <c r="E38" s="56"/>
      <c r="F38" s="6"/>
      <c r="G38" s="6"/>
      <c r="H38" s="6"/>
      <c r="I38" s="37"/>
      <c r="J38" s="20"/>
      <c r="K38" s="56"/>
      <c r="L38" s="6"/>
      <c r="M38" s="6"/>
      <c r="N38" s="6"/>
      <c r="O38" s="37"/>
    </row>
    <row r="39" spans="1:15" ht="24.95" customHeight="1" x14ac:dyDescent="0.25">
      <c r="A39" s="43" t="str">
        <f>IF(Demographics!A39&lt;&gt;"", Demographics!A39, "")</f>
        <v/>
      </c>
      <c r="B39" s="11" t="str">
        <f>IF(Demographics!B39&lt;&gt;"", Demographics!B39, "")</f>
        <v/>
      </c>
      <c r="C39" s="11" t="str">
        <f>IF(Surgical!C39&lt;&gt;"", Surgical!C39, "")</f>
        <v/>
      </c>
      <c r="D39" s="59" t="str">
        <f>IF(Surgical!G39&lt;&gt;"", Surgical!G39, "")</f>
        <v/>
      </c>
      <c r="E39" s="24"/>
      <c r="F39" s="22"/>
      <c r="G39" s="22"/>
      <c r="H39" s="23"/>
      <c r="I39" s="68"/>
      <c r="J39" s="20"/>
      <c r="K39" s="24"/>
      <c r="L39" s="22"/>
      <c r="M39" s="22"/>
      <c r="N39" s="23"/>
      <c r="O39" s="68"/>
    </row>
    <row r="40" spans="1:15" ht="24.95" customHeight="1" x14ac:dyDescent="0.25">
      <c r="A40" s="45" t="str">
        <f>IF(Demographics!A40&lt;&gt;"", Demographics!A40, "")</f>
        <v/>
      </c>
      <c r="B40" s="46" t="str">
        <f>IF(Demographics!B40&lt;&gt;"", Demographics!B40, "")</f>
        <v/>
      </c>
      <c r="C40" s="46" t="str">
        <f>IF(Surgical!C40&lt;&gt;"", Surgical!C40, "")</f>
        <v/>
      </c>
      <c r="D40" s="60" t="str">
        <f>IF(Surgical!G40&lt;&gt;"", Surgical!G40, "")</f>
        <v/>
      </c>
      <c r="E40" s="56"/>
      <c r="F40" s="6"/>
      <c r="G40" s="6"/>
      <c r="H40" s="6"/>
      <c r="I40" s="37"/>
      <c r="J40" s="20"/>
      <c r="K40" s="56"/>
      <c r="L40" s="6"/>
      <c r="M40" s="6"/>
      <c r="N40" s="6"/>
      <c r="O40" s="37"/>
    </row>
    <row r="41" spans="1:15" ht="24.95" customHeight="1" x14ac:dyDescent="0.25">
      <c r="A41" s="43" t="str">
        <f>IF(Demographics!A41&lt;&gt;"", Demographics!A41, "")</f>
        <v/>
      </c>
      <c r="B41" s="11" t="str">
        <f>IF(Demographics!B41&lt;&gt;"", Demographics!B41, "")</f>
        <v/>
      </c>
      <c r="C41" s="11" t="str">
        <f>IF(Surgical!C41&lt;&gt;"", Surgical!C41, "")</f>
        <v/>
      </c>
      <c r="D41" s="59" t="str">
        <f>IF(Surgical!G41&lt;&gt;"", Surgical!G41, "")</f>
        <v/>
      </c>
      <c r="E41" s="24"/>
      <c r="F41" s="22"/>
      <c r="G41" s="22"/>
      <c r="H41" s="23"/>
      <c r="I41" s="68"/>
      <c r="J41" s="20"/>
      <c r="K41" s="24"/>
      <c r="L41" s="22"/>
      <c r="M41" s="22"/>
      <c r="N41" s="23"/>
      <c r="O41" s="68"/>
    </row>
    <row r="42" spans="1:15" ht="24.95" customHeight="1" x14ac:dyDescent="0.25">
      <c r="A42" s="45" t="str">
        <f>IF(Demographics!A42&lt;&gt;"", Demographics!A42, "")</f>
        <v/>
      </c>
      <c r="B42" s="46" t="str">
        <f>IF(Demographics!B42&lt;&gt;"", Demographics!B42, "")</f>
        <v/>
      </c>
      <c r="C42" s="46" t="str">
        <f>IF(Surgical!C42&lt;&gt;"", Surgical!C42, "")</f>
        <v/>
      </c>
      <c r="D42" s="60" t="str">
        <f>IF(Surgical!G42&lt;&gt;"", Surgical!G42, "")</f>
        <v/>
      </c>
      <c r="E42" s="56"/>
      <c r="F42" s="6"/>
      <c r="G42" s="6"/>
      <c r="H42" s="6"/>
      <c r="I42" s="37"/>
      <c r="J42" s="20"/>
      <c r="K42" s="56"/>
      <c r="L42" s="6"/>
      <c r="M42" s="6"/>
      <c r="N42" s="6"/>
      <c r="O42" s="37"/>
    </row>
    <row r="43" spans="1:15" ht="24.95" customHeight="1" x14ac:dyDescent="0.25">
      <c r="A43" s="43" t="str">
        <f>IF(Demographics!A43&lt;&gt;"", Demographics!A43, "")</f>
        <v/>
      </c>
      <c r="B43" s="11" t="str">
        <f>IF(Demographics!B43&lt;&gt;"", Demographics!B43, "")</f>
        <v/>
      </c>
      <c r="C43" s="11" t="str">
        <f>IF(Surgical!C43&lt;&gt;"", Surgical!C43, "")</f>
        <v/>
      </c>
      <c r="D43" s="59" t="str">
        <f>IF(Surgical!G43&lt;&gt;"", Surgical!G43, "")</f>
        <v/>
      </c>
      <c r="E43" s="24"/>
      <c r="F43" s="22"/>
      <c r="G43" s="22"/>
      <c r="H43" s="23"/>
      <c r="I43" s="68"/>
      <c r="J43" s="20"/>
      <c r="K43" s="24"/>
      <c r="L43" s="22"/>
      <c r="M43" s="22"/>
      <c r="N43" s="23"/>
      <c r="O43" s="68"/>
    </row>
    <row r="44" spans="1:15" ht="24.95" customHeight="1" x14ac:dyDescent="0.25">
      <c r="A44" s="45" t="str">
        <f>IF(Demographics!A44&lt;&gt;"", Demographics!A44, "")</f>
        <v/>
      </c>
      <c r="B44" s="46" t="str">
        <f>IF(Demographics!B44&lt;&gt;"", Demographics!B44, "")</f>
        <v/>
      </c>
      <c r="C44" s="46" t="str">
        <f>IF(Surgical!C44&lt;&gt;"", Surgical!C44, "")</f>
        <v/>
      </c>
      <c r="D44" s="60" t="str">
        <f>IF(Surgical!G44&lt;&gt;"", Surgical!G44, "")</f>
        <v/>
      </c>
      <c r="E44" s="56"/>
      <c r="F44" s="6"/>
      <c r="G44" s="6"/>
      <c r="H44" s="6"/>
      <c r="I44" s="37"/>
      <c r="J44" s="20"/>
      <c r="K44" s="56"/>
      <c r="L44" s="6"/>
      <c r="M44" s="6"/>
      <c r="N44" s="6"/>
      <c r="O44" s="37"/>
    </row>
    <row r="45" spans="1:15" ht="24.95" customHeight="1" x14ac:dyDescent="0.25">
      <c r="A45" s="43" t="str">
        <f>IF(Demographics!A45&lt;&gt;"", Demographics!A45, "")</f>
        <v/>
      </c>
      <c r="B45" s="11" t="str">
        <f>IF(Demographics!B45&lt;&gt;"", Demographics!B45, "")</f>
        <v/>
      </c>
      <c r="C45" s="11" t="str">
        <f>IF(Surgical!C45&lt;&gt;"", Surgical!C45, "")</f>
        <v/>
      </c>
      <c r="D45" s="59" t="str">
        <f>IF(Surgical!G45&lt;&gt;"", Surgical!G45, "")</f>
        <v/>
      </c>
      <c r="E45" s="24"/>
      <c r="F45" s="22"/>
      <c r="G45" s="22"/>
      <c r="H45" s="23"/>
      <c r="I45" s="68"/>
      <c r="J45" s="20"/>
      <c r="K45" s="24"/>
      <c r="L45" s="22"/>
      <c r="M45" s="22"/>
      <c r="N45" s="23"/>
      <c r="O45" s="68"/>
    </row>
    <row r="46" spans="1:15" ht="24.95" customHeight="1" x14ac:dyDescent="0.25">
      <c r="A46" s="45" t="str">
        <f>IF(Demographics!A46&lt;&gt;"", Demographics!A46, "")</f>
        <v/>
      </c>
      <c r="B46" s="46" t="str">
        <f>IF(Demographics!B46&lt;&gt;"", Demographics!B46, "")</f>
        <v/>
      </c>
      <c r="C46" s="46" t="str">
        <f>IF(Surgical!C46&lt;&gt;"", Surgical!C46, "")</f>
        <v/>
      </c>
      <c r="D46" s="60" t="str">
        <f>IF(Surgical!G46&lt;&gt;"", Surgical!G46, "")</f>
        <v/>
      </c>
      <c r="E46" s="56"/>
      <c r="F46" s="6"/>
      <c r="G46" s="6"/>
      <c r="H46" s="6"/>
      <c r="I46" s="37"/>
      <c r="J46" s="20"/>
      <c r="K46" s="56"/>
      <c r="L46" s="6"/>
      <c r="M46" s="6"/>
      <c r="N46" s="6"/>
      <c r="O46" s="37"/>
    </row>
    <row r="47" spans="1:15" ht="24.95" customHeight="1" x14ac:dyDescent="0.25">
      <c r="A47" s="43" t="str">
        <f>IF(Demographics!A47&lt;&gt;"", Demographics!A47, "")</f>
        <v/>
      </c>
      <c r="B47" s="11" t="str">
        <f>IF(Demographics!B47&lt;&gt;"", Demographics!B47, "")</f>
        <v/>
      </c>
      <c r="C47" s="11" t="str">
        <f>IF(Surgical!C47&lt;&gt;"", Surgical!C47, "")</f>
        <v/>
      </c>
      <c r="D47" s="59" t="str">
        <f>IF(Surgical!G47&lt;&gt;"", Surgical!G47, "")</f>
        <v/>
      </c>
      <c r="E47" s="24"/>
      <c r="F47" s="22"/>
      <c r="G47" s="22"/>
      <c r="H47" s="23"/>
      <c r="I47" s="68"/>
      <c r="J47" s="20"/>
      <c r="K47" s="24"/>
      <c r="L47" s="22"/>
      <c r="M47" s="22"/>
      <c r="N47" s="23"/>
      <c r="O47" s="68"/>
    </row>
    <row r="48" spans="1:15" ht="24.95" customHeight="1" x14ac:dyDescent="0.25">
      <c r="A48" s="45" t="str">
        <f>IF(Demographics!A48&lt;&gt;"", Demographics!A48, "")</f>
        <v/>
      </c>
      <c r="B48" s="46" t="str">
        <f>IF(Demographics!B48&lt;&gt;"", Demographics!B48, "")</f>
        <v/>
      </c>
      <c r="C48" s="46" t="str">
        <f>IF(Surgical!C48&lt;&gt;"", Surgical!C48, "")</f>
        <v/>
      </c>
      <c r="D48" s="60" t="str">
        <f>IF(Surgical!G48&lt;&gt;"", Surgical!G48, "")</f>
        <v/>
      </c>
      <c r="E48" s="56"/>
      <c r="F48" s="6"/>
      <c r="G48" s="6"/>
      <c r="H48" s="6"/>
      <c r="I48" s="37"/>
      <c r="J48" s="20"/>
      <c r="K48" s="56"/>
      <c r="L48" s="6"/>
      <c r="M48" s="6"/>
      <c r="N48" s="6"/>
      <c r="O48" s="37"/>
    </row>
    <row r="49" spans="1:15" ht="24.95" customHeight="1" x14ac:dyDescent="0.25">
      <c r="A49" s="43" t="str">
        <f>IF(Demographics!A49&lt;&gt;"", Demographics!A49, "")</f>
        <v/>
      </c>
      <c r="B49" s="11" t="str">
        <f>IF(Demographics!B49&lt;&gt;"", Demographics!B49, "")</f>
        <v/>
      </c>
      <c r="C49" s="11" t="str">
        <f>IF(Surgical!C49&lt;&gt;"", Surgical!C49, "")</f>
        <v/>
      </c>
      <c r="D49" s="59" t="str">
        <f>IF(Surgical!G49&lt;&gt;"", Surgical!G49, "")</f>
        <v/>
      </c>
      <c r="E49" s="24"/>
      <c r="F49" s="22"/>
      <c r="G49" s="22"/>
      <c r="H49" s="23"/>
      <c r="I49" s="68"/>
      <c r="J49" s="20"/>
      <c r="K49" s="24"/>
      <c r="L49" s="22"/>
      <c r="M49" s="22"/>
      <c r="N49" s="23"/>
      <c r="O49" s="68"/>
    </row>
    <row r="50" spans="1:15" ht="24.95" customHeight="1" x14ac:dyDescent="0.25">
      <c r="A50" s="45" t="str">
        <f>IF(Demographics!A50&lt;&gt;"", Demographics!A50, "")</f>
        <v/>
      </c>
      <c r="B50" s="46" t="str">
        <f>IF(Demographics!B50&lt;&gt;"", Demographics!B50, "")</f>
        <v/>
      </c>
      <c r="C50" s="46" t="str">
        <f>IF(Surgical!C50&lt;&gt;"", Surgical!C50, "")</f>
        <v/>
      </c>
      <c r="D50" s="60" t="str">
        <f>IF(Surgical!G50&lt;&gt;"", Surgical!G50, "")</f>
        <v/>
      </c>
      <c r="E50" s="56"/>
      <c r="F50" s="6"/>
      <c r="G50" s="6"/>
      <c r="H50" s="6"/>
      <c r="I50" s="37"/>
      <c r="J50" s="20"/>
      <c r="K50" s="56"/>
      <c r="L50" s="6"/>
      <c r="M50" s="6"/>
      <c r="N50" s="6"/>
      <c r="O50" s="37"/>
    </row>
    <row r="51" spans="1:15" ht="24.95" customHeight="1" x14ac:dyDescent="0.25">
      <c r="A51" s="43" t="str">
        <f>IF(Demographics!A51&lt;&gt;"", Demographics!A51, "")</f>
        <v/>
      </c>
      <c r="B51" s="11" t="str">
        <f>IF(Demographics!B51&lt;&gt;"", Demographics!B51, "")</f>
        <v/>
      </c>
      <c r="C51" s="11" t="str">
        <f>IF(Surgical!C51&lt;&gt;"", Surgical!C51, "")</f>
        <v/>
      </c>
      <c r="D51" s="59" t="str">
        <f>IF(Surgical!G51&lt;&gt;"", Surgical!G51, "")</f>
        <v/>
      </c>
      <c r="E51" s="24"/>
      <c r="F51" s="22"/>
      <c r="G51" s="22"/>
      <c r="H51" s="23"/>
      <c r="I51" s="68"/>
      <c r="J51" s="20"/>
      <c r="K51" s="24"/>
      <c r="L51" s="22"/>
      <c r="M51" s="22"/>
      <c r="N51" s="23"/>
      <c r="O51" s="68"/>
    </row>
    <row r="52" spans="1:15" ht="24.95" customHeight="1" x14ac:dyDescent="0.25">
      <c r="A52" s="45" t="str">
        <f>IF(Demographics!A52&lt;&gt;"", Demographics!A52, "")</f>
        <v/>
      </c>
      <c r="B52" s="46" t="str">
        <f>IF(Demographics!B52&lt;&gt;"", Demographics!B52, "")</f>
        <v/>
      </c>
      <c r="C52" s="46" t="str">
        <f>IF(Surgical!C52&lt;&gt;"", Surgical!C52, "")</f>
        <v/>
      </c>
      <c r="D52" s="60" t="str">
        <f>IF(Surgical!G52&lt;&gt;"", Surgical!G52, "")</f>
        <v/>
      </c>
      <c r="E52" s="56"/>
      <c r="F52" s="6"/>
      <c r="G52" s="6"/>
      <c r="H52" s="6"/>
      <c r="I52" s="37"/>
      <c r="J52" s="20"/>
      <c r="K52" s="56"/>
      <c r="L52" s="6"/>
      <c r="M52" s="6"/>
      <c r="N52" s="6"/>
      <c r="O52" s="37"/>
    </row>
    <row r="53" spans="1:15" ht="24.95" customHeight="1" x14ac:dyDescent="0.25">
      <c r="A53" s="43" t="str">
        <f>IF(Demographics!A53&lt;&gt;"", Demographics!A53, "")</f>
        <v/>
      </c>
      <c r="B53" s="11" t="str">
        <f>IF(Demographics!B53&lt;&gt;"", Demographics!B53, "")</f>
        <v/>
      </c>
      <c r="C53" s="11" t="str">
        <f>IF(Surgical!C53&lt;&gt;"", Surgical!C53, "")</f>
        <v/>
      </c>
      <c r="D53" s="59" t="str">
        <f>IF(Surgical!G53&lt;&gt;"", Surgical!G53, "")</f>
        <v/>
      </c>
      <c r="E53" s="24"/>
      <c r="F53" s="22"/>
      <c r="G53" s="22"/>
      <c r="H53" s="23"/>
      <c r="I53" s="68"/>
      <c r="J53" s="20"/>
      <c r="K53" s="24"/>
      <c r="L53" s="22"/>
      <c r="M53" s="22"/>
      <c r="N53" s="23"/>
      <c r="O53" s="68"/>
    </row>
    <row r="54" spans="1:15" ht="24.95" customHeight="1" x14ac:dyDescent="0.25">
      <c r="A54" s="45" t="str">
        <f>IF(Demographics!A54&lt;&gt;"", Demographics!A54, "")</f>
        <v/>
      </c>
      <c r="B54" s="46" t="str">
        <f>IF(Demographics!B54&lt;&gt;"", Demographics!B54, "")</f>
        <v/>
      </c>
      <c r="C54" s="46" t="str">
        <f>IF(Surgical!C54&lt;&gt;"", Surgical!C54, "")</f>
        <v/>
      </c>
      <c r="D54" s="60" t="str">
        <f>IF(Surgical!G54&lt;&gt;"", Surgical!G54, "")</f>
        <v/>
      </c>
      <c r="E54" s="56"/>
      <c r="F54" s="6"/>
      <c r="G54" s="6"/>
      <c r="H54" s="6"/>
      <c r="I54" s="37"/>
      <c r="J54" s="20"/>
      <c r="K54" s="56"/>
      <c r="L54" s="6"/>
      <c r="M54" s="6"/>
      <c r="N54" s="6"/>
      <c r="O54" s="37"/>
    </row>
    <row r="55" spans="1:15" ht="24.95" customHeight="1" x14ac:dyDescent="0.25">
      <c r="A55" s="43" t="str">
        <f>IF(Demographics!A55&lt;&gt;"", Demographics!A55, "")</f>
        <v/>
      </c>
      <c r="B55" s="11" t="str">
        <f>IF(Demographics!B55&lt;&gt;"", Demographics!B55, "")</f>
        <v/>
      </c>
      <c r="C55" s="11" t="str">
        <f>IF(Surgical!C55&lt;&gt;"", Surgical!C55, "")</f>
        <v/>
      </c>
      <c r="D55" s="59" t="str">
        <f>IF(Surgical!G55&lt;&gt;"", Surgical!G55, "")</f>
        <v/>
      </c>
      <c r="E55" s="24"/>
      <c r="F55" s="22"/>
      <c r="G55" s="22"/>
      <c r="H55" s="23"/>
      <c r="I55" s="68"/>
      <c r="J55" s="20"/>
      <c r="K55" s="24"/>
      <c r="L55" s="22"/>
      <c r="M55" s="22"/>
      <c r="N55" s="23"/>
      <c r="O55" s="68"/>
    </row>
    <row r="56" spans="1:15" ht="24.95" customHeight="1" x14ac:dyDescent="0.25">
      <c r="A56" s="45" t="str">
        <f>IF(Demographics!A56&lt;&gt;"", Demographics!A56, "")</f>
        <v/>
      </c>
      <c r="B56" s="46" t="str">
        <f>IF(Demographics!B56&lt;&gt;"", Demographics!B56, "")</f>
        <v/>
      </c>
      <c r="C56" s="46" t="str">
        <f>IF(Surgical!C56&lt;&gt;"", Surgical!C56, "")</f>
        <v/>
      </c>
      <c r="D56" s="60" t="str">
        <f>IF(Surgical!G56&lt;&gt;"", Surgical!G56, "")</f>
        <v/>
      </c>
      <c r="E56" s="56"/>
      <c r="F56" s="6"/>
      <c r="G56" s="6"/>
      <c r="H56" s="6"/>
      <c r="I56" s="37"/>
      <c r="J56" s="20"/>
      <c r="K56" s="56"/>
      <c r="L56" s="6"/>
      <c r="M56" s="6"/>
      <c r="N56" s="6"/>
      <c r="O56" s="37"/>
    </row>
    <row r="57" spans="1:15" ht="24.95" customHeight="1" x14ac:dyDescent="0.25">
      <c r="A57" s="43" t="str">
        <f>IF(Demographics!A57&lt;&gt;"", Demographics!A57, "")</f>
        <v/>
      </c>
      <c r="B57" s="11" t="str">
        <f>IF(Demographics!B57&lt;&gt;"", Demographics!B57, "")</f>
        <v/>
      </c>
      <c r="C57" s="11" t="str">
        <f>IF(Surgical!C57&lt;&gt;"", Surgical!C57, "")</f>
        <v/>
      </c>
      <c r="D57" s="59" t="str">
        <f>IF(Surgical!G57&lt;&gt;"", Surgical!G57, "")</f>
        <v/>
      </c>
      <c r="E57" s="24"/>
      <c r="F57" s="22"/>
      <c r="G57" s="22"/>
      <c r="H57" s="23"/>
      <c r="I57" s="68"/>
      <c r="J57" s="20"/>
      <c r="K57" s="24"/>
      <c r="L57" s="22"/>
      <c r="M57" s="22"/>
      <c r="N57" s="23"/>
      <c r="O57" s="68"/>
    </row>
    <row r="58" spans="1:15" ht="24.95" customHeight="1" x14ac:dyDescent="0.25">
      <c r="A58" s="45" t="str">
        <f>IF(Demographics!A58&lt;&gt;"", Demographics!A58, "")</f>
        <v/>
      </c>
      <c r="B58" s="46" t="str">
        <f>IF(Demographics!B58&lt;&gt;"", Demographics!B58, "")</f>
        <v/>
      </c>
      <c r="C58" s="46" t="str">
        <f>IF(Surgical!C58&lt;&gt;"", Surgical!C58, "")</f>
        <v/>
      </c>
      <c r="D58" s="60" t="str">
        <f>IF(Surgical!G58&lt;&gt;"", Surgical!G58, "")</f>
        <v/>
      </c>
      <c r="E58" s="56"/>
      <c r="F58" s="6"/>
      <c r="G58" s="6"/>
      <c r="H58" s="6"/>
      <c r="I58" s="37"/>
      <c r="J58" s="20"/>
      <c r="K58" s="56"/>
      <c r="L58" s="6"/>
      <c r="M58" s="6"/>
      <c r="N58" s="6"/>
      <c r="O58" s="37"/>
    </row>
    <row r="59" spans="1:15" ht="24.95" customHeight="1" x14ac:dyDescent="0.25">
      <c r="A59" s="43" t="str">
        <f>IF(Demographics!A59&lt;&gt;"", Demographics!A59, "")</f>
        <v/>
      </c>
      <c r="B59" s="11" t="str">
        <f>IF(Demographics!B59&lt;&gt;"", Demographics!B59, "")</f>
        <v/>
      </c>
      <c r="C59" s="11" t="str">
        <f>IF(Surgical!C59&lt;&gt;"", Surgical!C59, "")</f>
        <v/>
      </c>
      <c r="D59" s="59" t="str">
        <f>IF(Surgical!G59&lt;&gt;"", Surgical!G59, "")</f>
        <v/>
      </c>
      <c r="E59" s="24"/>
      <c r="F59" s="22"/>
      <c r="G59" s="22"/>
      <c r="H59" s="23"/>
      <c r="I59" s="68"/>
      <c r="J59" s="20"/>
      <c r="K59" s="24"/>
      <c r="L59" s="22"/>
      <c r="M59" s="22"/>
      <c r="N59" s="23"/>
      <c r="O59" s="68"/>
    </row>
    <row r="60" spans="1:15" ht="24.95" customHeight="1" x14ac:dyDescent="0.25">
      <c r="A60" s="45" t="str">
        <f>IF(Demographics!A60&lt;&gt;"", Demographics!A60, "")</f>
        <v/>
      </c>
      <c r="B60" s="46" t="str">
        <f>IF(Demographics!B60&lt;&gt;"", Demographics!B60, "")</f>
        <v/>
      </c>
      <c r="C60" s="46" t="str">
        <f>IF(Surgical!C60&lt;&gt;"", Surgical!C60, "")</f>
        <v/>
      </c>
      <c r="D60" s="60" t="str">
        <f>IF(Surgical!G60&lt;&gt;"", Surgical!G60, "")</f>
        <v/>
      </c>
      <c r="E60" s="56"/>
      <c r="F60" s="6"/>
      <c r="G60" s="6"/>
      <c r="H60" s="6"/>
      <c r="I60" s="37"/>
      <c r="J60" s="20"/>
      <c r="K60" s="56"/>
      <c r="L60" s="6"/>
      <c r="M60" s="6"/>
      <c r="N60" s="6"/>
      <c r="O60" s="37"/>
    </row>
    <row r="61" spans="1:15" ht="24.95" customHeight="1" x14ac:dyDescent="0.25">
      <c r="A61" s="43" t="str">
        <f>IF(Demographics!A61&lt;&gt;"", Demographics!A61, "")</f>
        <v/>
      </c>
      <c r="B61" s="11" t="str">
        <f>IF(Demographics!B61&lt;&gt;"", Demographics!B61, "")</f>
        <v/>
      </c>
      <c r="C61" s="11" t="str">
        <f>IF(Surgical!C61&lt;&gt;"", Surgical!C61, "")</f>
        <v/>
      </c>
      <c r="D61" s="59" t="str">
        <f>IF(Surgical!G61&lt;&gt;"", Surgical!G61, "")</f>
        <v/>
      </c>
      <c r="E61" s="24"/>
      <c r="F61" s="22"/>
      <c r="G61" s="22"/>
      <c r="H61" s="23"/>
      <c r="I61" s="68"/>
      <c r="J61" s="20"/>
      <c r="K61" s="24"/>
      <c r="L61" s="22"/>
      <c r="M61" s="22"/>
      <c r="N61" s="23"/>
      <c r="O61" s="68"/>
    </row>
    <row r="62" spans="1:15" ht="24.95" customHeight="1" x14ac:dyDescent="0.25">
      <c r="A62" s="45" t="str">
        <f>IF(Demographics!A62&lt;&gt;"", Demographics!A62, "")</f>
        <v/>
      </c>
      <c r="B62" s="46" t="str">
        <f>IF(Demographics!B62&lt;&gt;"", Demographics!B62, "")</f>
        <v/>
      </c>
      <c r="C62" s="46" t="str">
        <f>IF(Surgical!C62&lt;&gt;"", Surgical!C62, "")</f>
        <v/>
      </c>
      <c r="D62" s="60" t="str">
        <f>IF(Surgical!G62&lt;&gt;"", Surgical!G62, "")</f>
        <v/>
      </c>
      <c r="E62" s="56"/>
      <c r="F62" s="6"/>
      <c r="G62" s="6"/>
      <c r="H62" s="6"/>
      <c r="I62" s="37"/>
      <c r="J62" s="20"/>
      <c r="K62" s="56"/>
      <c r="L62" s="6"/>
      <c r="M62" s="6"/>
      <c r="N62" s="6"/>
      <c r="O62" s="37"/>
    </row>
    <row r="63" spans="1:15" ht="24.95" customHeight="1" x14ac:dyDescent="0.25">
      <c r="A63" s="43" t="str">
        <f>IF(Demographics!A63&lt;&gt;"", Demographics!A63, "")</f>
        <v/>
      </c>
      <c r="B63" s="11" t="str">
        <f>IF(Demographics!B63&lt;&gt;"", Demographics!B63, "")</f>
        <v/>
      </c>
      <c r="C63" s="11" t="str">
        <f>IF(Surgical!C63&lt;&gt;"", Surgical!C63, "")</f>
        <v/>
      </c>
      <c r="D63" s="59" t="str">
        <f>IF(Surgical!G63&lt;&gt;"", Surgical!G63, "")</f>
        <v/>
      </c>
      <c r="E63" s="24"/>
      <c r="F63" s="22"/>
      <c r="G63" s="22"/>
      <c r="H63" s="23"/>
      <c r="I63" s="68"/>
      <c r="J63" s="20"/>
      <c r="K63" s="24"/>
      <c r="L63" s="22"/>
      <c r="M63" s="22"/>
      <c r="N63" s="23"/>
      <c r="O63" s="68"/>
    </row>
    <row r="64" spans="1:15" ht="24.95" customHeight="1" x14ac:dyDescent="0.25">
      <c r="A64" s="45" t="str">
        <f>IF(Demographics!A64&lt;&gt;"", Demographics!A64, "")</f>
        <v/>
      </c>
      <c r="B64" s="46" t="str">
        <f>IF(Demographics!B64&lt;&gt;"", Demographics!B64, "")</f>
        <v/>
      </c>
      <c r="C64" s="46" t="str">
        <f>IF(Surgical!C64&lt;&gt;"", Surgical!C64, "")</f>
        <v/>
      </c>
      <c r="D64" s="60" t="str">
        <f>IF(Surgical!G64&lt;&gt;"", Surgical!G64, "")</f>
        <v/>
      </c>
      <c r="E64" s="56"/>
      <c r="F64" s="6"/>
      <c r="G64" s="6"/>
      <c r="H64" s="6"/>
      <c r="I64" s="37"/>
      <c r="J64" s="20"/>
      <c r="K64" s="56"/>
      <c r="L64" s="6"/>
      <c r="M64" s="6"/>
      <c r="N64" s="6"/>
      <c r="O64" s="37"/>
    </row>
    <row r="65" spans="1:15" ht="24.95" customHeight="1" x14ac:dyDescent="0.25">
      <c r="A65" s="43" t="str">
        <f>IF(Demographics!A65&lt;&gt;"", Demographics!A65, "")</f>
        <v/>
      </c>
      <c r="B65" s="11" t="str">
        <f>IF(Demographics!B65&lt;&gt;"", Demographics!B65, "")</f>
        <v/>
      </c>
      <c r="C65" s="11" t="str">
        <f>IF(Surgical!C65&lt;&gt;"", Surgical!C65, "")</f>
        <v/>
      </c>
      <c r="D65" s="59" t="str">
        <f>IF(Surgical!G65&lt;&gt;"", Surgical!G65, "")</f>
        <v/>
      </c>
      <c r="E65" s="24"/>
      <c r="F65" s="22"/>
      <c r="G65" s="22"/>
      <c r="H65" s="23"/>
      <c r="I65" s="68"/>
      <c r="J65" s="20"/>
      <c r="K65" s="24"/>
      <c r="L65" s="22"/>
      <c r="M65" s="22"/>
      <c r="N65" s="23"/>
      <c r="O65" s="68"/>
    </row>
    <row r="66" spans="1:15" ht="24.95" customHeight="1" x14ac:dyDescent="0.25">
      <c r="A66" s="45" t="str">
        <f>IF(Demographics!A66&lt;&gt;"", Demographics!A66, "")</f>
        <v/>
      </c>
      <c r="B66" s="46" t="str">
        <f>IF(Demographics!B66&lt;&gt;"", Demographics!B66, "")</f>
        <v/>
      </c>
      <c r="C66" s="46" t="str">
        <f>IF(Surgical!C66&lt;&gt;"", Surgical!C66, "")</f>
        <v/>
      </c>
      <c r="D66" s="60" t="str">
        <f>IF(Surgical!G66&lt;&gt;"", Surgical!G66, "")</f>
        <v/>
      </c>
      <c r="E66" s="56"/>
      <c r="F66" s="6"/>
      <c r="G66" s="6"/>
      <c r="H66" s="6"/>
      <c r="I66" s="37"/>
      <c r="J66" s="20"/>
      <c r="K66" s="56"/>
      <c r="L66" s="6"/>
      <c r="M66" s="6"/>
      <c r="N66" s="6"/>
      <c r="O66" s="37"/>
    </row>
    <row r="67" spans="1:15" ht="24.95" customHeight="1" x14ac:dyDescent="0.25">
      <c r="A67" s="43" t="str">
        <f>IF(Demographics!A67&lt;&gt;"", Demographics!A67, "")</f>
        <v/>
      </c>
      <c r="B67" s="11" t="str">
        <f>IF(Demographics!B67&lt;&gt;"", Demographics!B67, "")</f>
        <v/>
      </c>
      <c r="C67" s="11" t="str">
        <f>IF(Surgical!C67&lt;&gt;"", Surgical!C67, "")</f>
        <v/>
      </c>
      <c r="D67" s="59" t="str">
        <f>IF(Surgical!G67&lt;&gt;"", Surgical!G67, "")</f>
        <v/>
      </c>
      <c r="E67" s="24"/>
      <c r="F67" s="22"/>
      <c r="G67" s="22"/>
      <c r="H67" s="23"/>
      <c r="I67" s="68"/>
      <c r="J67" s="20"/>
      <c r="K67" s="24"/>
      <c r="L67" s="22"/>
      <c r="M67" s="22"/>
      <c r="N67" s="23"/>
      <c r="O67" s="68"/>
    </row>
    <row r="68" spans="1:15" ht="24.95" customHeight="1" x14ac:dyDescent="0.25">
      <c r="A68" s="45" t="str">
        <f>IF(Demographics!A68&lt;&gt;"", Demographics!A68, "")</f>
        <v/>
      </c>
      <c r="B68" s="46" t="str">
        <f>IF(Demographics!B68&lt;&gt;"", Demographics!B68, "")</f>
        <v/>
      </c>
      <c r="C68" s="46" t="str">
        <f>IF(Surgical!C68&lt;&gt;"", Surgical!C68, "")</f>
        <v/>
      </c>
      <c r="D68" s="60" t="str">
        <f>IF(Surgical!G68&lt;&gt;"", Surgical!G68, "")</f>
        <v/>
      </c>
      <c r="E68" s="56"/>
      <c r="F68" s="6"/>
      <c r="G68" s="6"/>
      <c r="H68" s="6"/>
      <c r="I68" s="37"/>
      <c r="J68" s="20"/>
      <c r="K68" s="56"/>
      <c r="L68" s="6"/>
      <c r="M68" s="6"/>
      <c r="N68" s="6"/>
      <c r="O68" s="37"/>
    </row>
    <row r="69" spans="1:15" ht="24.95" customHeight="1" x14ac:dyDescent="0.25">
      <c r="A69" s="43" t="str">
        <f>IF(Demographics!A69&lt;&gt;"", Demographics!A69, "")</f>
        <v/>
      </c>
      <c r="B69" s="11" t="str">
        <f>IF(Demographics!B69&lt;&gt;"", Demographics!B69, "")</f>
        <v/>
      </c>
      <c r="C69" s="11" t="str">
        <f>IF(Surgical!C69&lt;&gt;"", Surgical!C69, "")</f>
        <v/>
      </c>
      <c r="D69" s="59" t="str">
        <f>IF(Surgical!G69&lt;&gt;"", Surgical!G69, "")</f>
        <v/>
      </c>
      <c r="E69" s="24"/>
      <c r="F69" s="22"/>
      <c r="G69" s="22"/>
      <c r="H69" s="23"/>
      <c r="I69" s="68"/>
      <c r="J69" s="20"/>
      <c r="K69" s="24"/>
      <c r="L69" s="22"/>
      <c r="M69" s="22"/>
      <c r="N69" s="23"/>
      <c r="O69" s="68"/>
    </row>
    <row r="70" spans="1:15" ht="24.95" customHeight="1" x14ac:dyDescent="0.25">
      <c r="A70" s="45" t="str">
        <f>IF(Demographics!A70&lt;&gt;"", Demographics!A70, "")</f>
        <v/>
      </c>
      <c r="B70" s="46" t="str">
        <f>IF(Demographics!B70&lt;&gt;"", Demographics!B70, "")</f>
        <v/>
      </c>
      <c r="C70" s="46" t="str">
        <f>IF(Surgical!C70&lt;&gt;"", Surgical!C70, "")</f>
        <v/>
      </c>
      <c r="D70" s="60" t="str">
        <f>IF(Surgical!G70&lt;&gt;"", Surgical!G70, "")</f>
        <v/>
      </c>
      <c r="E70" s="56"/>
      <c r="F70" s="6"/>
      <c r="G70" s="6"/>
      <c r="H70" s="6"/>
      <c r="I70" s="37"/>
      <c r="J70" s="20"/>
      <c r="K70" s="56"/>
      <c r="L70" s="6"/>
      <c r="M70" s="6"/>
      <c r="N70" s="6"/>
      <c r="O70" s="37"/>
    </row>
    <row r="71" spans="1:15" ht="24.95" customHeight="1" x14ac:dyDescent="0.25">
      <c r="A71" s="43" t="str">
        <f>IF(Demographics!A71&lt;&gt;"", Demographics!A71, "")</f>
        <v/>
      </c>
      <c r="B71" s="11" t="str">
        <f>IF(Demographics!B71&lt;&gt;"", Demographics!B71, "")</f>
        <v/>
      </c>
      <c r="C71" s="11" t="str">
        <f>IF(Surgical!C71&lt;&gt;"", Surgical!C71, "")</f>
        <v/>
      </c>
      <c r="D71" s="59" t="str">
        <f>IF(Surgical!G71&lt;&gt;"", Surgical!G71, "")</f>
        <v/>
      </c>
      <c r="E71" s="24"/>
      <c r="F71" s="22"/>
      <c r="G71" s="22"/>
      <c r="H71" s="23"/>
      <c r="I71" s="68"/>
      <c r="J71" s="20"/>
      <c r="K71" s="24"/>
      <c r="L71" s="22"/>
      <c r="M71" s="22"/>
      <c r="N71" s="23"/>
      <c r="O71" s="68"/>
    </row>
    <row r="72" spans="1:15" ht="24.95" customHeight="1" x14ac:dyDescent="0.25">
      <c r="A72" s="45" t="str">
        <f>IF(Demographics!A72&lt;&gt;"", Demographics!A72, "")</f>
        <v/>
      </c>
      <c r="B72" s="46" t="str">
        <f>IF(Demographics!B72&lt;&gt;"", Demographics!B72, "")</f>
        <v/>
      </c>
      <c r="C72" s="46" t="str">
        <f>IF(Surgical!C72&lt;&gt;"", Surgical!C72, "")</f>
        <v/>
      </c>
      <c r="D72" s="60" t="str">
        <f>IF(Surgical!G72&lt;&gt;"", Surgical!G72, "")</f>
        <v/>
      </c>
      <c r="E72" s="56"/>
      <c r="F72" s="6"/>
      <c r="G72" s="6"/>
      <c r="H72" s="6"/>
      <c r="I72" s="37"/>
      <c r="J72" s="20"/>
      <c r="K72" s="56"/>
      <c r="L72" s="6"/>
      <c r="M72" s="6"/>
      <c r="N72" s="6"/>
      <c r="O72" s="37"/>
    </row>
    <row r="73" spans="1:15" ht="24.95" customHeight="1" x14ac:dyDescent="0.25">
      <c r="A73" s="43" t="str">
        <f>IF(Demographics!A73&lt;&gt;"", Demographics!A73, "")</f>
        <v/>
      </c>
      <c r="B73" s="11" t="str">
        <f>IF(Demographics!B73&lt;&gt;"", Demographics!B73, "")</f>
        <v/>
      </c>
      <c r="C73" s="11" t="str">
        <f>IF(Surgical!C73&lt;&gt;"", Surgical!C73, "")</f>
        <v/>
      </c>
      <c r="D73" s="59" t="str">
        <f>IF(Surgical!G73&lt;&gt;"", Surgical!G73, "")</f>
        <v/>
      </c>
      <c r="E73" s="24"/>
      <c r="F73" s="22"/>
      <c r="G73" s="22"/>
      <c r="H73" s="23"/>
      <c r="I73" s="68"/>
      <c r="J73" s="20"/>
      <c r="K73" s="24"/>
      <c r="L73" s="22"/>
      <c r="M73" s="22"/>
      <c r="N73" s="23"/>
      <c r="O73" s="68"/>
    </row>
    <row r="74" spans="1:15" ht="24.95" customHeight="1" x14ac:dyDescent="0.25">
      <c r="A74" s="45" t="str">
        <f>IF(Demographics!A74&lt;&gt;"", Demographics!A74, "")</f>
        <v/>
      </c>
      <c r="B74" s="46" t="str">
        <f>IF(Demographics!B74&lt;&gt;"", Demographics!B74, "")</f>
        <v/>
      </c>
      <c r="C74" s="46" t="str">
        <f>IF(Surgical!C74&lt;&gt;"", Surgical!C74, "")</f>
        <v/>
      </c>
      <c r="D74" s="60" t="str">
        <f>IF(Surgical!G74&lt;&gt;"", Surgical!G74, "")</f>
        <v/>
      </c>
      <c r="E74" s="56"/>
      <c r="F74" s="6"/>
      <c r="G74" s="6"/>
      <c r="H74" s="6"/>
      <c r="I74" s="37"/>
      <c r="J74" s="20"/>
      <c r="K74" s="56"/>
      <c r="L74" s="6"/>
      <c r="M74" s="6"/>
      <c r="N74" s="6"/>
      <c r="O74" s="37"/>
    </row>
    <row r="75" spans="1:15" ht="24.95" customHeight="1" x14ac:dyDescent="0.25">
      <c r="A75" s="43" t="str">
        <f>IF(Demographics!A75&lt;&gt;"", Demographics!A75, "")</f>
        <v/>
      </c>
      <c r="B75" s="11" t="str">
        <f>IF(Demographics!B75&lt;&gt;"", Demographics!B75, "")</f>
        <v/>
      </c>
      <c r="C75" s="11" t="str">
        <f>IF(Surgical!C75&lt;&gt;"", Surgical!C75, "")</f>
        <v/>
      </c>
      <c r="D75" s="59" t="str">
        <f>IF(Surgical!G75&lt;&gt;"", Surgical!G75, "")</f>
        <v/>
      </c>
      <c r="E75" s="24"/>
      <c r="F75" s="22"/>
      <c r="G75" s="22"/>
      <c r="H75" s="23"/>
      <c r="I75" s="68"/>
      <c r="J75" s="20"/>
      <c r="K75" s="24"/>
      <c r="L75" s="22"/>
      <c r="M75" s="22"/>
      <c r="N75" s="23"/>
      <c r="O75" s="68"/>
    </row>
    <row r="76" spans="1:15" ht="24.95" customHeight="1" x14ac:dyDescent="0.25">
      <c r="A76" s="45" t="str">
        <f>IF(Demographics!A76&lt;&gt;"", Demographics!A76, "")</f>
        <v/>
      </c>
      <c r="B76" s="46" t="str">
        <f>IF(Demographics!B76&lt;&gt;"", Demographics!B76, "")</f>
        <v/>
      </c>
      <c r="C76" s="46" t="str">
        <f>IF(Surgical!C76&lt;&gt;"", Surgical!C76, "")</f>
        <v/>
      </c>
      <c r="D76" s="60" t="str">
        <f>IF(Surgical!G76&lt;&gt;"", Surgical!G76, "")</f>
        <v/>
      </c>
      <c r="E76" s="56"/>
      <c r="F76" s="6"/>
      <c r="G76" s="6"/>
      <c r="H76" s="6"/>
      <c r="I76" s="37"/>
      <c r="J76" s="20"/>
      <c r="K76" s="56"/>
      <c r="L76" s="6"/>
      <c r="M76" s="6"/>
      <c r="N76" s="6"/>
      <c r="O76" s="37"/>
    </row>
    <row r="77" spans="1:15" ht="24.95" customHeight="1" x14ac:dyDescent="0.25">
      <c r="A77" s="43" t="str">
        <f>IF(Demographics!A77&lt;&gt;"", Demographics!A77, "")</f>
        <v/>
      </c>
      <c r="B77" s="11" t="str">
        <f>IF(Demographics!B77&lt;&gt;"", Demographics!B77, "")</f>
        <v/>
      </c>
      <c r="C77" s="11" t="str">
        <f>IF(Surgical!C77&lt;&gt;"", Surgical!C77, "")</f>
        <v/>
      </c>
      <c r="D77" s="59" t="str">
        <f>IF(Surgical!G77&lt;&gt;"", Surgical!G77, "")</f>
        <v/>
      </c>
      <c r="E77" s="24"/>
      <c r="F77" s="22"/>
      <c r="G77" s="22"/>
      <c r="H77" s="23"/>
      <c r="I77" s="68"/>
      <c r="J77" s="20"/>
      <c r="K77" s="24"/>
      <c r="L77" s="22"/>
      <c r="M77" s="22"/>
      <c r="N77" s="23"/>
      <c r="O77" s="68"/>
    </row>
    <row r="78" spans="1:15" ht="24.95" customHeight="1" x14ac:dyDescent="0.25">
      <c r="A78" s="45" t="str">
        <f>IF(Demographics!A78&lt;&gt;"", Demographics!A78, "")</f>
        <v/>
      </c>
      <c r="B78" s="46" t="str">
        <f>IF(Demographics!B78&lt;&gt;"", Demographics!B78, "")</f>
        <v/>
      </c>
      <c r="C78" s="46" t="str">
        <f>IF(Surgical!C78&lt;&gt;"", Surgical!C78, "")</f>
        <v/>
      </c>
      <c r="D78" s="60" t="str">
        <f>IF(Surgical!G78&lt;&gt;"", Surgical!G78, "")</f>
        <v/>
      </c>
      <c r="E78" s="56"/>
      <c r="F78" s="6"/>
      <c r="G78" s="6"/>
      <c r="H78" s="6"/>
      <c r="I78" s="37"/>
      <c r="J78" s="20"/>
      <c r="K78" s="56"/>
      <c r="L78" s="6"/>
      <c r="M78" s="6"/>
      <c r="N78" s="6"/>
      <c r="O78" s="37"/>
    </row>
    <row r="79" spans="1:15" ht="24.95" customHeight="1" x14ac:dyDescent="0.25">
      <c r="A79" s="43" t="str">
        <f>IF(Demographics!A79&lt;&gt;"", Demographics!A79, "")</f>
        <v/>
      </c>
      <c r="B79" s="11" t="str">
        <f>IF(Demographics!B79&lt;&gt;"", Demographics!B79, "")</f>
        <v/>
      </c>
      <c r="C79" s="11" t="str">
        <f>IF(Surgical!C79&lt;&gt;"", Surgical!C79, "")</f>
        <v/>
      </c>
      <c r="D79" s="59" t="str">
        <f>IF(Surgical!G79&lt;&gt;"", Surgical!G79, "")</f>
        <v/>
      </c>
      <c r="E79" s="24"/>
      <c r="F79" s="22"/>
      <c r="G79" s="22"/>
      <c r="H79" s="23"/>
      <c r="I79" s="68"/>
      <c r="J79" s="20"/>
      <c r="K79" s="24"/>
      <c r="L79" s="22"/>
      <c r="M79" s="22"/>
      <c r="N79" s="23"/>
      <c r="O79" s="68"/>
    </row>
    <row r="80" spans="1:15" ht="24.95" customHeight="1" x14ac:dyDescent="0.25">
      <c r="A80" s="45" t="str">
        <f>IF(Demographics!A80&lt;&gt;"", Demographics!A80, "")</f>
        <v/>
      </c>
      <c r="B80" s="46" t="str">
        <f>IF(Demographics!B80&lt;&gt;"", Demographics!B80, "")</f>
        <v/>
      </c>
      <c r="C80" s="46" t="str">
        <f>IF(Surgical!C80&lt;&gt;"", Surgical!C80, "")</f>
        <v/>
      </c>
      <c r="D80" s="60" t="str">
        <f>IF(Surgical!G80&lt;&gt;"", Surgical!G80, "")</f>
        <v/>
      </c>
      <c r="E80" s="56"/>
      <c r="F80" s="6"/>
      <c r="G80" s="6"/>
      <c r="H80" s="6"/>
      <c r="I80" s="37"/>
      <c r="J80" s="20"/>
      <c r="K80" s="56"/>
      <c r="L80" s="6"/>
      <c r="M80" s="6"/>
      <c r="N80" s="6"/>
      <c r="O80" s="37"/>
    </row>
    <row r="81" spans="1:15" ht="24.95" customHeight="1" x14ac:dyDescent="0.25">
      <c r="A81" s="43" t="str">
        <f>IF(Demographics!A81&lt;&gt;"", Demographics!A81, "")</f>
        <v/>
      </c>
      <c r="B81" s="11" t="str">
        <f>IF(Demographics!B81&lt;&gt;"", Demographics!B81, "")</f>
        <v/>
      </c>
      <c r="C81" s="11" t="str">
        <f>IF(Surgical!C81&lt;&gt;"", Surgical!C81, "")</f>
        <v/>
      </c>
      <c r="D81" s="59" t="str">
        <f>IF(Surgical!G81&lt;&gt;"", Surgical!G81, "")</f>
        <v/>
      </c>
      <c r="E81" s="24"/>
      <c r="F81" s="22"/>
      <c r="G81" s="22"/>
      <c r="H81" s="23"/>
      <c r="I81" s="68"/>
      <c r="J81" s="20"/>
      <c r="K81" s="24"/>
      <c r="L81" s="22"/>
      <c r="M81" s="22"/>
      <c r="N81" s="23"/>
      <c r="O81" s="68"/>
    </row>
    <row r="82" spans="1:15" ht="24.95" customHeight="1" x14ac:dyDescent="0.25">
      <c r="A82" s="45" t="str">
        <f>IF(Demographics!A82&lt;&gt;"", Demographics!A82, "")</f>
        <v/>
      </c>
      <c r="B82" s="46" t="str">
        <f>IF(Demographics!B82&lt;&gt;"", Demographics!B82, "")</f>
        <v/>
      </c>
      <c r="C82" s="46" t="str">
        <f>IF(Surgical!C82&lt;&gt;"", Surgical!C82, "")</f>
        <v/>
      </c>
      <c r="D82" s="60" t="str">
        <f>IF(Surgical!G82&lt;&gt;"", Surgical!G82, "")</f>
        <v/>
      </c>
      <c r="E82" s="56"/>
      <c r="F82" s="6"/>
      <c r="G82" s="6"/>
      <c r="H82" s="6"/>
      <c r="I82" s="37"/>
      <c r="J82" s="20"/>
      <c r="K82" s="56"/>
      <c r="L82" s="6"/>
      <c r="M82" s="6"/>
      <c r="N82" s="6"/>
      <c r="O82" s="37"/>
    </row>
    <row r="83" spans="1:15" ht="24.95" customHeight="1" x14ac:dyDescent="0.25">
      <c r="A83" s="43" t="str">
        <f>IF(Demographics!A83&lt;&gt;"", Demographics!A83, "")</f>
        <v/>
      </c>
      <c r="B83" s="11" t="str">
        <f>IF(Demographics!B83&lt;&gt;"", Demographics!B83, "")</f>
        <v/>
      </c>
      <c r="C83" s="11" t="str">
        <f>IF(Surgical!C83&lt;&gt;"", Surgical!C83, "")</f>
        <v/>
      </c>
      <c r="D83" s="59" t="str">
        <f>IF(Surgical!G83&lt;&gt;"", Surgical!G83, "")</f>
        <v/>
      </c>
      <c r="E83" s="24"/>
      <c r="F83" s="22"/>
      <c r="G83" s="22"/>
      <c r="H83" s="23"/>
      <c r="I83" s="68"/>
      <c r="J83" s="20"/>
      <c r="K83" s="24"/>
      <c r="L83" s="22"/>
      <c r="M83" s="22"/>
      <c r="N83" s="23"/>
      <c r="O83" s="68"/>
    </row>
    <row r="84" spans="1:15" ht="24.95" customHeight="1" x14ac:dyDescent="0.25">
      <c r="A84" s="45" t="str">
        <f>IF(Demographics!A84&lt;&gt;"", Demographics!A84, "")</f>
        <v/>
      </c>
      <c r="B84" s="46" t="str">
        <f>IF(Demographics!B84&lt;&gt;"", Demographics!B84, "")</f>
        <v/>
      </c>
      <c r="C84" s="46" t="str">
        <f>IF(Surgical!C84&lt;&gt;"", Surgical!C84, "")</f>
        <v/>
      </c>
      <c r="D84" s="60" t="str">
        <f>IF(Surgical!G84&lt;&gt;"", Surgical!G84, "")</f>
        <v/>
      </c>
      <c r="E84" s="56"/>
      <c r="F84" s="6"/>
      <c r="G84" s="6"/>
      <c r="H84" s="6"/>
      <c r="I84" s="37"/>
      <c r="J84" s="20"/>
      <c r="K84" s="56"/>
      <c r="L84" s="6"/>
      <c r="M84" s="6"/>
      <c r="N84" s="6"/>
      <c r="O84" s="37"/>
    </row>
    <row r="85" spans="1:15" ht="24.95" customHeight="1" x14ac:dyDescent="0.25">
      <c r="A85" s="43" t="str">
        <f>IF(Demographics!A85&lt;&gt;"", Demographics!A85, "")</f>
        <v/>
      </c>
      <c r="B85" s="11" t="str">
        <f>IF(Demographics!B85&lt;&gt;"", Demographics!B85, "")</f>
        <v/>
      </c>
      <c r="C85" s="11" t="str">
        <f>IF(Surgical!C85&lt;&gt;"", Surgical!C85, "")</f>
        <v/>
      </c>
      <c r="D85" s="59" t="str">
        <f>IF(Surgical!G85&lt;&gt;"", Surgical!G85, "")</f>
        <v/>
      </c>
      <c r="E85" s="24"/>
      <c r="F85" s="22"/>
      <c r="G85" s="22"/>
      <c r="H85" s="23"/>
      <c r="I85" s="68"/>
      <c r="J85" s="20"/>
      <c r="K85" s="24"/>
      <c r="L85" s="22"/>
      <c r="M85" s="22"/>
      <c r="N85" s="23"/>
      <c r="O85" s="68"/>
    </row>
    <row r="86" spans="1:15" ht="24.95" customHeight="1" x14ac:dyDescent="0.25">
      <c r="A86" s="45" t="str">
        <f>IF(Demographics!A86&lt;&gt;"", Demographics!A86, "")</f>
        <v/>
      </c>
      <c r="B86" s="46" t="str">
        <f>IF(Demographics!B86&lt;&gt;"", Demographics!B86, "")</f>
        <v/>
      </c>
      <c r="C86" s="46" t="str">
        <f>IF(Surgical!C86&lt;&gt;"", Surgical!C86, "")</f>
        <v/>
      </c>
      <c r="D86" s="60" t="str">
        <f>IF(Surgical!G86&lt;&gt;"", Surgical!G86, "")</f>
        <v/>
      </c>
      <c r="E86" s="56"/>
      <c r="F86" s="6"/>
      <c r="G86" s="6"/>
      <c r="H86" s="6"/>
      <c r="I86" s="37"/>
      <c r="J86" s="20"/>
      <c r="K86" s="56"/>
      <c r="L86" s="6"/>
      <c r="M86" s="6"/>
      <c r="N86" s="6"/>
      <c r="O86" s="37"/>
    </row>
    <row r="87" spans="1:15" ht="24.95" customHeight="1" x14ac:dyDescent="0.25">
      <c r="A87" s="43" t="str">
        <f>IF(Demographics!A87&lt;&gt;"", Demographics!A87, "")</f>
        <v/>
      </c>
      <c r="B87" s="11" t="str">
        <f>IF(Demographics!B87&lt;&gt;"", Demographics!B87, "")</f>
        <v/>
      </c>
      <c r="C87" s="11" t="str">
        <f>IF(Surgical!C87&lt;&gt;"", Surgical!C87, "")</f>
        <v/>
      </c>
      <c r="D87" s="59" t="str">
        <f>IF(Surgical!G87&lt;&gt;"", Surgical!G87, "")</f>
        <v/>
      </c>
      <c r="E87" s="24"/>
      <c r="F87" s="22"/>
      <c r="G87" s="22"/>
      <c r="H87" s="23"/>
      <c r="I87" s="68"/>
      <c r="J87" s="20"/>
      <c r="K87" s="24"/>
      <c r="L87" s="22"/>
      <c r="M87" s="22"/>
      <c r="N87" s="23"/>
      <c r="O87" s="68"/>
    </row>
    <row r="88" spans="1:15" ht="24.95" customHeight="1" x14ac:dyDescent="0.25">
      <c r="A88" s="45" t="str">
        <f>IF(Demographics!A88&lt;&gt;"", Demographics!A88, "")</f>
        <v/>
      </c>
      <c r="B88" s="46" t="str">
        <f>IF(Demographics!B88&lt;&gt;"", Demographics!B88, "")</f>
        <v/>
      </c>
      <c r="C88" s="46" t="str">
        <f>IF(Surgical!C88&lt;&gt;"", Surgical!C88, "")</f>
        <v/>
      </c>
      <c r="D88" s="60" t="str">
        <f>IF(Surgical!G88&lt;&gt;"", Surgical!G88, "")</f>
        <v/>
      </c>
      <c r="E88" s="56"/>
      <c r="F88" s="6"/>
      <c r="G88" s="6"/>
      <c r="H88" s="6"/>
      <c r="I88" s="37"/>
      <c r="J88" s="20"/>
      <c r="K88" s="56"/>
      <c r="L88" s="6"/>
      <c r="M88" s="6"/>
      <c r="N88" s="6"/>
      <c r="O88" s="37"/>
    </row>
    <row r="89" spans="1:15" ht="24.95" customHeight="1" x14ac:dyDescent="0.25">
      <c r="A89" s="43" t="str">
        <f>IF(Demographics!A89&lt;&gt;"", Demographics!A89, "")</f>
        <v/>
      </c>
      <c r="B89" s="11" t="str">
        <f>IF(Demographics!B89&lt;&gt;"", Demographics!B89, "")</f>
        <v/>
      </c>
      <c r="C89" s="11" t="str">
        <f>IF(Surgical!C89&lt;&gt;"", Surgical!C89, "")</f>
        <v/>
      </c>
      <c r="D89" s="59" t="str">
        <f>IF(Surgical!G89&lt;&gt;"", Surgical!G89, "")</f>
        <v/>
      </c>
      <c r="E89" s="24"/>
      <c r="F89" s="22"/>
      <c r="G89" s="22"/>
      <c r="H89" s="23"/>
      <c r="I89" s="68"/>
      <c r="J89" s="20"/>
      <c r="K89" s="24"/>
      <c r="L89" s="22"/>
      <c r="M89" s="22"/>
      <c r="N89" s="23"/>
      <c r="O89" s="68"/>
    </row>
    <row r="90" spans="1:15" ht="24.95" customHeight="1" x14ac:dyDescent="0.25">
      <c r="A90" s="45" t="str">
        <f>IF(Demographics!A90&lt;&gt;"", Demographics!A90, "")</f>
        <v/>
      </c>
      <c r="B90" s="46" t="str">
        <f>IF(Demographics!B90&lt;&gt;"", Demographics!B90, "")</f>
        <v/>
      </c>
      <c r="C90" s="46" t="str">
        <f>IF(Surgical!C90&lt;&gt;"", Surgical!C90, "")</f>
        <v/>
      </c>
      <c r="D90" s="60" t="str">
        <f>IF(Surgical!G90&lt;&gt;"", Surgical!G90, "")</f>
        <v/>
      </c>
      <c r="E90" s="56"/>
      <c r="F90" s="6"/>
      <c r="G90" s="6"/>
      <c r="H90" s="6"/>
      <c r="I90" s="37"/>
      <c r="J90" s="20"/>
      <c r="K90" s="56"/>
      <c r="L90" s="6"/>
      <c r="M90" s="6"/>
      <c r="N90" s="6"/>
      <c r="O90" s="37"/>
    </row>
    <row r="91" spans="1:15" ht="24.95" customHeight="1" x14ac:dyDescent="0.25">
      <c r="A91" s="43" t="str">
        <f>IF(Demographics!A91&lt;&gt;"", Demographics!A91, "")</f>
        <v/>
      </c>
      <c r="B91" s="11" t="str">
        <f>IF(Demographics!B91&lt;&gt;"", Demographics!B91, "")</f>
        <v/>
      </c>
      <c r="C91" s="11" t="str">
        <f>IF(Surgical!C91&lt;&gt;"", Surgical!C91, "")</f>
        <v/>
      </c>
      <c r="D91" s="59" t="str">
        <f>IF(Surgical!G91&lt;&gt;"", Surgical!G91, "")</f>
        <v/>
      </c>
      <c r="E91" s="24"/>
      <c r="F91" s="22"/>
      <c r="G91" s="22"/>
      <c r="H91" s="23"/>
      <c r="I91" s="68"/>
      <c r="J91" s="20"/>
      <c r="K91" s="24"/>
      <c r="L91" s="22"/>
      <c r="M91" s="22"/>
      <c r="N91" s="23"/>
      <c r="O91" s="68"/>
    </row>
    <row r="92" spans="1:15" ht="24.95" customHeight="1" x14ac:dyDescent="0.25">
      <c r="A92" s="45" t="str">
        <f>IF(Demographics!A92&lt;&gt;"", Demographics!A92, "")</f>
        <v/>
      </c>
      <c r="B92" s="46" t="str">
        <f>IF(Demographics!B92&lt;&gt;"", Demographics!B92, "")</f>
        <v/>
      </c>
      <c r="C92" s="46" t="str">
        <f>IF(Surgical!C92&lt;&gt;"", Surgical!C92, "")</f>
        <v/>
      </c>
      <c r="D92" s="60" t="str">
        <f>IF(Surgical!G92&lt;&gt;"", Surgical!G92, "")</f>
        <v/>
      </c>
      <c r="E92" s="56"/>
      <c r="F92" s="6"/>
      <c r="G92" s="6"/>
      <c r="H92" s="6"/>
      <c r="I92" s="37"/>
      <c r="J92" s="20"/>
      <c r="K92" s="56"/>
      <c r="L92" s="6"/>
      <c r="M92" s="6"/>
      <c r="N92" s="6"/>
      <c r="O92" s="37"/>
    </row>
    <row r="93" spans="1:15" ht="24.95" customHeight="1" x14ac:dyDescent="0.25">
      <c r="A93" s="43" t="str">
        <f>IF(Demographics!A93&lt;&gt;"", Demographics!A93, "")</f>
        <v/>
      </c>
      <c r="B93" s="11" t="str">
        <f>IF(Demographics!B93&lt;&gt;"", Demographics!B93, "")</f>
        <v/>
      </c>
      <c r="C93" s="11" t="str">
        <f>IF(Surgical!C93&lt;&gt;"", Surgical!C93, "")</f>
        <v/>
      </c>
      <c r="D93" s="59" t="str">
        <f>IF(Surgical!G93&lt;&gt;"", Surgical!G93, "")</f>
        <v/>
      </c>
      <c r="E93" s="24"/>
      <c r="F93" s="22"/>
      <c r="G93" s="22"/>
      <c r="H93" s="23"/>
      <c r="I93" s="68"/>
      <c r="J93" s="20"/>
      <c r="K93" s="24"/>
      <c r="L93" s="22"/>
      <c r="M93" s="22"/>
      <c r="N93" s="23"/>
      <c r="O93" s="68"/>
    </row>
    <row r="94" spans="1:15" ht="24.95" customHeight="1" x14ac:dyDescent="0.25">
      <c r="A94" s="45" t="str">
        <f>IF(Demographics!A94&lt;&gt;"", Demographics!A94, "")</f>
        <v/>
      </c>
      <c r="B94" s="46" t="str">
        <f>IF(Demographics!B94&lt;&gt;"", Demographics!B94, "")</f>
        <v/>
      </c>
      <c r="C94" s="46" t="str">
        <f>IF(Surgical!C94&lt;&gt;"", Surgical!C94, "")</f>
        <v/>
      </c>
      <c r="D94" s="60" t="str">
        <f>IF(Surgical!G94&lt;&gt;"", Surgical!G94, "")</f>
        <v/>
      </c>
      <c r="E94" s="56"/>
      <c r="F94" s="6"/>
      <c r="G94" s="6"/>
      <c r="H94" s="6"/>
      <c r="I94" s="37"/>
      <c r="J94" s="20"/>
      <c r="K94" s="56"/>
      <c r="L94" s="6"/>
      <c r="M94" s="6"/>
      <c r="N94" s="6"/>
      <c r="O94" s="37"/>
    </row>
    <row r="95" spans="1:15" ht="24.95" customHeight="1" x14ac:dyDescent="0.25">
      <c r="A95" s="43" t="str">
        <f>IF(Demographics!A95&lt;&gt;"", Demographics!A95, "")</f>
        <v/>
      </c>
      <c r="B95" s="11" t="str">
        <f>IF(Demographics!B95&lt;&gt;"", Demographics!B95, "")</f>
        <v/>
      </c>
      <c r="C95" s="11" t="str">
        <f>IF(Surgical!C95&lt;&gt;"", Surgical!C95, "")</f>
        <v/>
      </c>
      <c r="D95" s="59" t="str">
        <f>IF(Surgical!G95&lt;&gt;"", Surgical!G95, "")</f>
        <v/>
      </c>
      <c r="E95" s="24"/>
      <c r="F95" s="22"/>
      <c r="G95" s="22"/>
      <c r="H95" s="23"/>
      <c r="I95" s="68"/>
      <c r="J95" s="20"/>
      <c r="K95" s="24"/>
      <c r="L95" s="22"/>
      <c r="M95" s="22"/>
      <c r="N95" s="23"/>
      <c r="O95" s="68"/>
    </row>
    <row r="96" spans="1:15" ht="24.95" customHeight="1" x14ac:dyDescent="0.25">
      <c r="A96" s="45" t="str">
        <f>IF(Demographics!A96&lt;&gt;"", Demographics!A96, "")</f>
        <v/>
      </c>
      <c r="B96" s="46" t="str">
        <f>IF(Demographics!B96&lt;&gt;"", Demographics!B96, "")</f>
        <v/>
      </c>
      <c r="C96" s="46" t="str">
        <f>IF(Surgical!C96&lt;&gt;"", Surgical!C96, "")</f>
        <v/>
      </c>
      <c r="D96" s="60" t="str">
        <f>IF(Surgical!G96&lt;&gt;"", Surgical!G96, "")</f>
        <v/>
      </c>
      <c r="E96" s="56"/>
      <c r="F96" s="6"/>
      <c r="G96" s="6"/>
      <c r="H96" s="6"/>
      <c r="I96" s="37"/>
      <c r="J96" s="20"/>
      <c r="K96" s="56"/>
      <c r="L96" s="6"/>
      <c r="M96" s="6"/>
      <c r="N96" s="6"/>
      <c r="O96" s="37"/>
    </row>
    <row r="97" spans="1:15" ht="24.95" customHeight="1" x14ac:dyDescent="0.25">
      <c r="A97" s="43" t="str">
        <f>IF(Demographics!A97&lt;&gt;"", Demographics!A97, "")</f>
        <v/>
      </c>
      <c r="B97" s="11" t="str">
        <f>IF(Demographics!B97&lt;&gt;"", Demographics!B97, "")</f>
        <v/>
      </c>
      <c r="C97" s="11" t="str">
        <f>IF(Surgical!C97&lt;&gt;"", Surgical!C97, "")</f>
        <v/>
      </c>
      <c r="D97" s="59" t="str">
        <f>IF(Surgical!G97&lt;&gt;"", Surgical!G97, "")</f>
        <v/>
      </c>
      <c r="E97" s="24"/>
      <c r="F97" s="22"/>
      <c r="G97" s="22"/>
      <c r="H97" s="23"/>
      <c r="I97" s="68"/>
      <c r="J97" s="20"/>
      <c r="K97" s="24"/>
      <c r="L97" s="22"/>
      <c r="M97" s="22"/>
      <c r="N97" s="23"/>
      <c r="O97" s="68"/>
    </row>
    <row r="98" spans="1:15" ht="24.95" customHeight="1" x14ac:dyDescent="0.25">
      <c r="A98" s="45" t="str">
        <f>IF(Demographics!A98&lt;&gt;"", Demographics!A98, "")</f>
        <v/>
      </c>
      <c r="B98" s="46" t="str">
        <f>IF(Demographics!B98&lt;&gt;"", Demographics!B98, "")</f>
        <v/>
      </c>
      <c r="C98" s="46" t="str">
        <f>IF(Surgical!C98&lt;&gt;"", Surgical!C98, "")</f>
        <v/>
      </c>
      <c r="D98" s="60" t="str">
        <f>IF(Surgical!G98&lt;&gt;"", Surgical!G98, "")</f>
        <v/>
      </c>
      <c r="E98" s="56"/>
      <c r="F98" s="6"/>
      <c r="G98" s="6"/>
      <c r="H98" s="6"/>
      <c r="I98" s="37"/>
      <c r="J98" s="20"/>
      <c r="K98" s="56"/>
      <c r="L98" s="6"/>
      <c r="M98" s="6"/>
      <c r="N98" s="6"/>
      <c r="O98" s="37"/>
    </row>
    <row r="99" spans="1:15" ht="24.95" customHeight="1" x14ac:dyDescent="0.25">
      <c r="A99" s="43" t="str">
        <f>IF(Demographics!A99&lt;&gt;"", Demographics!A99, "")</f>
        <v/>
      </c>
      <c r="B99" s="11" t="str">
        <f>IF(Demographics!B99&lt;&gt;"", Demographics!B99, "")</f>
        <v/>
      </c>
      <c r="C99" s="11" t="str">
        <f>IF(Surgical!C99&lt;&gt;"", Surgical!C99, "")</f>
        <v/>
      </c>
      <c r="D99" s="59" t="str">
        <f>IF(Surgical!G99&lt;&gt;"", Surgical!G99, "")</f>
        <v/>
      </c>
      <c r="E99" s="24"/>
      <c r="F99" s="22"/>
      <c r="G99" s="22"/>
      <c r="H99" s="23"/>
      <c r="I99" s="68"/>
      <c r="J99" s="20"/>
      <c r="K99" s="24"/>
      <c r="L99" s="22"/>
      <c r="M99" s="22"/>
      <c r="N99" s="23"/>
      <c r="O99" s="68"/>
    </row>
    <row r="100" spans="1:15" ht="24.95" customHeight="1" x14ac:dyDescent="0.25">
      <c r="A100" s="45" t="str">
        <f>IF(Demographics!A100&lt;&gt;"", Demographics!A100, "")</f>
        <v/>
      </c>
      <c r="B100" s="46" t="str">
        <f>IF(Demographics!B100&lt;&gt;"", Demographics!B100, "")</f>
        <v/>
      </c>
      <c r="C100" s="46" t="str">
        <f>IF(Surgical!C100&lt;&gt;"", Surgical!C100, "")</f>
        <v/>
      </c>
      <c r="D100" s="60" t="str">
        <f>IF(Surgical!G100&lt;&gt;"", Surgical!G100, "")</f>
        <v/>
      </c>
      <c r="E100" s="56"/>
      <c r="F100" s="6"/>
      <c r="G100" s="6"/>
      <c r="H100" s="6"/>
      <c r="I100" s="37"/>
      <c r="J100" s="20"/>
      <c r="K100" s="56"/>
      <c r="L100" s="6"/>
      <c r="M100" s="6"/>
      <c r="N100" s="6"/>
      <c r="O100" s="37"/>
    </row>
    <row r="101" spans="1:15" ht="24.95" customHeight="1" x14ac:dyDescent="0.25">
      <c r="A101" s="43" t="str">
        <f>IF(Demographics!A101&lt;&gt;"", Demographics!A101, "")</f>
        <v/>
      </c>
      <c r="B101" s="11" t="str">
        <f>IF(Demographics!B101&lt;&gt;"", Demographics!B101, "")</f>
        <v/>
      </c>
      <c r="C101" s="11" t="str">
        <f>IF(Surgical!C101&lt;&gt;"", Surgical!C101, "")</f>
        <v/>
      </c>
      <c r="D101" s="59" t="str">
        <f>IF(Surgical!G101&lt;&gt;"", Surgical!G101, "")</f>
        <v/>
      </c>
      <c r="E101" s="24"/>
      <c r="F101" s="22"/>
      <c r="G101" s="22"/>
      <c r="H101" s="23"/>
      <c r="I101" s="68"/>
      <c r="J101" s="20"/>
      <c r="K101" s="24"/>
      <c r="L101" s="22"/>
      <c r="M101" s="22"/>
      <c r="N101" s="23"/>
      <c r="O101" s="68"/>
    </row>
    <row r="102" spans="1:15" ht="24.95" customHeight="1" x14ac:dyDescent="0.25">
      <c r="A102" s="45" t="str">
        <f>IF(Demographics!A102&lt;&gt;"", Demographics!A102, "")</f>
        <v/>
      </c>
      <c r="B102" s="46" t="str">
        <f>IF(Demographics!B102&lt;&gt;"", Demographics!B102, "")</f>
        <v/>
      </c>
      <c r="C102" s="46" t="str">
        <f>IF(Surgical!C102&lt;&gt;"", Surgical!C102, "")</f>
        <v/>
      </c>
      <c r="D102" s="60" t="str">
        <f>IF(Surgical!G102&lt;&gt;"", Surgical!G102, "")</f>
        <v/>
      </c>
      <c r="E102" s="56"/>
      <c r="F102" s="6"/>
      <c r="G102" s="6"/>
      <c r="H102" s="6"/>
      <c r="I102" s="37"/>
      <c r="J102" s="20"/>
      <c r="K102" s="56"/>
      <c r="L102" s="6"/>
      <c r="M102" s="6"/>
      <c r="N102" s="6"/>
      <c r="O102" s="37"/>
    </row>
    <row r="103" spans="1:15" ht="24.95" customHeight="1" x14ac:dyDescent="0.25">
      <c r="A103" s="43" t="str">
        <f>IF(Demographics!A103&lt;&gt;"", Demographics!A103, "")</f>
        <v/>
      </c>
      <c r="B103" s="11" t="str">
        <f>IF(Demographics!B103&lt;&gt;"", Demographics!B103, "")</f>
        <v/>
      </c>
      <c r="C103" s="11" t="str">
        <f>IF(Surgical!C103&lt;&gt;"", Surgical!C103, "")</f>
        <v/>
      </c>
      <c r="D103" s="59" t="str">
        <f>IF(Surgical!G103&lt;&gt;"", Surgical!G103, "")</f>
        <v/>
      </c>
      <c r="E103" s="24"/>
      <c r="F103" s="22"/>
      <c r="G103" s="22"/>
      <c r="H103" s="23"/>
      <c r="I103" s="68"/>
      <c r="J103" s="20"/>
      <c r="K103" s="24"/>
      <c r="L103" s="22"/>
      <c r="M103" s="22"/>
      <c r="N103" s="23"/>
      <c r="O103" s="68"/>
    </row>
    <row r="104" spans="1:15" ht="24.95" customHeight="1" x14ac:dyDescent="0.25">
      <c r="A104" s="45" t="str">
        <f>IF(Demographics!A104&lt;&gt;"", Demographics!A104, "")</f>
        <v/>
      </c>
      <c r="B104" s="46" t="str">
        <f>IF(Demographics!B104&lt;&gt;"", Demographics!B104, "")</f>
        <v/>
      </c>
      <c r="C104" s="46" t="str">
        <f>IF(Surgical!C104&lt;&gt;"", Surgical!C104, "")</f>
        <v/>
      </c>
      <c r="D104" s="60" t="str">
        <f>IF(Surgical!G104&lt;&gt;"", Surgical!G104, "")</f>
        <v/>
      </c>
      <c r="E104" s="56"/>
      <c r="F104" s="6"/>
      <c r="G104" s="6"/>
      <c r="H104" s="6"/>
      <c r="I104" s="37"/>
      <c r="J104" s="20"/>
      <c r="K104" s="56"/>
      <c r="L104" s="6"/>
      <c r="M104" s="6"/>
      <c r="N104" s="6"/>
      <c r="O104" s="37"/>
    </row>
    <row r="105" spans="1:15" ht="24.95" customHeight="1" x14ac:dyDescent="0.25">
      <c r="A105" s="43" t="str">
        <f>IF(Demographics!A105&lt;&gt;"", Demographics!A105, "")</f>
        <v/>
      </c>
      <c r="B105" s="11" t="str">
        <f>IF(Demographics!B105&lt;&gt;"", Demographics!B105, "")</f>
        <v/>
      </c>
      <c r="C105" s="11" t="str">
        <f>IF(Surgical!C105&lt;&gt;"", Surgical!C105, "")</f>
        <v/>
      </c>
      <c r="D105" s="59" t="str">
        <f>IF(Surgical!G105&lt;&gt;"", Surgical!G105, "")</f>
        <v/>
      </c>
      <c r="E105" s="24"/>
      <c r="F105" s="22"/>
      <c r="G105" s="22"/>
      <c r="H105" s="23"/>
      <c r="I105" s="68"/>
      <c r="J105" s="20"/>
      <c r="K105" s="24"/>
      <c r="L105" s="22"/>
      <c r="M105" s="22"/>
      <c r="N105" s="23"/>
      <c r="O105" s="68"/>
    </row>
    <row r="106" spans="1:15" ht="24.95" customHeight="1" x14ac:dyDescent="0.25">
      <c r="A106" s="45" t="str">
        <f>IF(Demographics!A106&lt;&gt;"", Demographics!A106, "")</f>
        <v/>
      </c>
      <c r="B106" s="46" t="str">
        <f>IF(Demographics!B106&lt;&gt;"", Demographics!B106, "")</f>
        <v/>
      </c>
      <c r="C106" s="46" t="str">
        <f>IF(Surgical!C106&lt;&gt;"", Surgical!C106, "")</f>
        <v/>
      </c>
      <c r="D106" s="60" t="str">
        <f>IF(Surgical!G106&lt;&gt;"", Surgical!G106, "")</f>
        <v/>
      </c>
      <c r="E106" s="56"/>
      <c r="F106" s="6"/>
      <c r="G106" s="6"/>
      <c r="H106" s="6"/>
      <c r="I106" s="37"/>
      <c r="J106" s="20"/>
      <c r="K106" s="56"/>
      <c r="L106" s="6"/>
      <c r="M106" s="6"/>
      <c r="N106" s="6"/>
      <c r="O106" s="37"/>
    </row>
    <row r="107" spans="1:15" ht="24.95" customHeight="1" x14ac:dyDescent="0.25">
      <c r="A107" s="43" t="str">
        <f>IF(Demographics!A107&lt;&gt;"", Demographics!A107, "")</f>
        <v/>
      </c>
      <c r="B107" s="11" t="str">
        <f>IF(Demographics!B107&lt;&gt;"", Demographics!B107, "")</f>
        <v/>
      </c>
      <c r="C107" s="11" t="str">
        <f>IF(Surgical!C107&lt;&gt;"", Surgical!C107, "")</f>
        <v/>
      </c>
      <c r="D107" s="59" t="str">
        <f>IF(Surgical!G107&lt;&gt;"", Surgical!G107, "")</f>
        <v/>
      </c>
      <c r="E107" s="24"/>
      <c r="F107" s="22"/>
      <c r="G107" s="22"/>
      <c r="H107" s="23"/>
      <c r="I107" s="68"/>
      <c r="J107" s="20"/>
      <c r="K107" s="24"/>
      <c r="L107" s="22"/>
      <c r="M107" s="22"/>
      <c r="N107" s="23"/>
      <c r="O107" s="68"/>
    </row>
    <row r="108" spans="1:15" ht="24.95" customHeight="1" x14ac:dyDescent="0.25">
      <c r="A108" s="45" t="str">
        <f>IF(Demographics!A108&lt;&gt;"", Demographics!A108, "")</f>
        <v/>
      </c>
      <c r="B108" s="46" t="str">
        <f>IF(Demographics!B108&lt;&gt;"", Demographics!B108, "")</f>
        <v/>
      </c>
      <c r="C108" s="46" t="str">
        <f>IF(Surgical!C108&lt;&gt;"", Surgical!C108, "")</f>
        <v/>
      </c>
      <c r="D108" s="60" t="str">
        <f>IF(Surgical!G108&lt;&gt;"", Surgical!G108, "")</f>
        <v/>
      </c>
      <c r="E108" s="56"/>
      <c r="F108" s="6"/>
      <c r="G108" s="6"/>
      <c r="H108" s="6"/>
      <c r="I108" s="37"/>
      <c r="J108" s="20"/>
      <c r="K108" s="56"/>
      <c r="L108" s="6"/>
      <c r="M108" s="6"/>
      <c r="N108" s="6"/>
      <c r="O108" s="37"/>
    </row>
    <row r="109" spans="1:15" ht="24.95" customHeight="1" x14ac:dyDescent="0.25">
      <c r="A109" s="43" t="str">
        <f>IF(Demographics!A109&lt;&gt;"", Demographics!A109, "")</f>
        <v/>
      </c>
      <c r="B109" s="11" t="str">
        <f>IF(Demographics!B109&lt;&gt;"", Demographics!B109, "")</f>
        <v/>
      </c>
      <c r="C109" s="11" t="str">
        <f>IF(Surgical!C109&lt;&gt;"", Surgical!C109, "")</f>
        <v/>
      </c>
      <c r="D109" s="59" t="str">
        <f>IF(Surgical!G109&lt;&gt;"", Surgical!G109, "")</f>
        <v/>
      </c>
      <c r="E109" s="24"/>
      <c r="F109" s="22"/>
      <c r="G109" s="22"/>
      <c r="H109" s="23"/>
      <c r="I109" s="68"/>
      <c r="J109" s="20"/>
      <c r="K109" s="24"/>
      <c r="L109" s="22"/>
      <c r="M109" s="22"/>
      <c r="N109" s="23"/>
      <c r="O109" s="68"/>
    </row>
    <row r="110" spans="1:15" ht="24.95" customHeight="1" x14ac:dyDescent="0.25">
      <c r="A110" s="45" t="str">
        <f>IF(Demographics!A110&lt;&gt;"", Demographics!A110, "")</f>
        <v/>
      </c>
      <c r="B110" s="46" t="str">
        <f>IF(Demographics!B110&lt;&gt;"", Demographics!B110, "")</f>
        <v/>
      </c>
      <c r="C110" s="46" t="str">
        <f>IF(Surgical!C110&lt;&gt;"", Surgical!C110, "")</f>
        <v/>
      </c>
      <c r="D110" s="60" t="str">
        <f>IF(Surgical!G110&lt;&gt;"", Surgical!G110, "")</f>
        <v/>
      </c>
      <c r="E110" s="56"/>
      <c r="F110" s="6"/>
      <c r="G110" s="6"/>
      <c r="H110" s="6"/>
      <c r="I110" s="37"/>
      <c r="J110" s="20"/>
      <c r="K110" s="56"/>
      <c r="L110" s="6"/>
      <c r="M110" s="6"/>
      <c r="N110" s="6"/>
      <c r="O110" s="37"/>
    </row>
    <row r="111" spans="1:15" ht="24.95" customHeight="1" x14ac:dyDescent="0.25">
      <c r="A111" s="43" t="str">
        <f>IF(Demographics!A111&lt;&gt;"", Demographics!A111, "")</f>
        <v/>
      </c>
      <c r="B111" s="11" t="str">
        <f>IF(Demographics!B111&lt;&gt;"", Demographics!B111, "")</f>
        <v/>
      </c>
      <c r="C111" s="11" t="str">
        <f>IF(Surgical!C111&lt;&gt;"", Surgical!C111, "")</f>
        <v/>
      </c>
      <c r="D111" s="59" t="str">
        <f>IF(Surgical!G111&lt;&gt;"", Surgical!G111, "")</f>
        <v/>
      </c>
      <c r="E111" s="24"/>
      <c r="F111" s="22"/>
      <c r="G111" s="22"/>
      <c r="H111" s="23"/>
      <c r="I111" s="68"/>
      <c r="J111" s="20"/>
      <c r="K111" s="24"/>
      <c r="L111" s="22"/>
      <c r="M111" s="22"/>
      <c r="N111" s="23"/>
      <c r="O111" s="68"/>
    </row>
    <row r="112" spans="1:15" ht="24.95" customHeight="1" x14ac:dyDescent="0.25">
      <c r="A112" s="45" t="str">
        <f>IF(Demographics!A112&lt;&gt;"", Demographics!A112, "")</f>
        <v/>
      </c>
      <c r="B112" s="46" t="str">
        <f>IF(Demographics!B112&lt;&gt;"", Demographics!B112, "")</f>
        <v/>
      </c>
      <c r="C112" s="46" t="str">
        <f>IF(Surgical!C112&lt;&gt;"", Surgical!C112, "")</f>
        <v/>
      </c>
      <c r="D112" s="60" t="str">
        <f>IF(Surgical!G112&lt;&gt;"", Surgical!G112, "")</f>
        <v/>
      </c>
      <c r="E112" s="56"/>
      <c r="F112" s="6"/>
      <c r="G112" s="6"/>
      <c r="H112" s="6"/>
      <c r="I112" s="37"/>
      <c r="J112" s="20"/>
      <c r="K112" s="56"/>
      <c r="L112" s="6"/>
      <c r="M112" s="6"/>
      <c r="N112" s="6"/>
      <c r="O112" s="37"/>
    </row>
    <row r="113" spans="1:15" ht="24.95" customHeight="1" x14ac:dyDescent="0.25">
      <c r="A113" s="43" t="str">
        <f>IF(Demographics!A113&lt;&gt;"", Demographics!A113, "")</f>
        <v/>
      </c>
      <c r="B113" s="11" t="str">
        <f>IF(Demographics!B113&lt;&gt;"", Demographics!B113, "")</f>
        <v/>
      </c>
      <c r="C113" s="11" t="str">
        <f>IF(Surgical!C113&lt;&gt;"", Surgical!C113, "")</f>
        <v/>
      </c>
      <c r="D113" s="59" t="str">
        <f>IF(Surgical!G113&lt;&gt;"", Surgical!G113, "")</f>
        <v/>
      </c>
      <c r="E113" s="24"/>
      <c r="F113" s="22"/>
      <c r="G113" s="22"/>
      <c r="H113" s="23"/>
      <c r="I113" s="68"/>
      <c r="J113" s="20"/>
      <c r="K113" s="24"/>
      <c r="L113" s="22"/>
      <c r="M113" s="22"/>
      <c r="N113" s="23"/>
      <c r="O113" s="68"/>
    </row>
    <row r="114" spans="1:15" ht="24.95" customHeight="1" x14ac:dyDescent="0.25">
      <c r="A114" s="45" t="str">
        <f>IF(Demographics!A114&lt;&gt;"", Demographics!A114, "")</f>
        <v/>
      </c>
      <c r="B114" s="46" t="str">
        <f>IF(Demographics!B114&lt;&gt;"", Demographics!B114, "")</f>
        <v/>
      </c>
      <c r="C114" s="46" t="str">
        <f>IF(Surgical!C114&lt;&gt;"", Surgical!C114, "")</f>
        <v/>
      </c>
      <c r="D114" s="60" t="str">
        <f>IF(Surgical!G114&lt;&gt;"", Surgical!G114, "")</f>
        <v/>
      </c>
      <c r="E114" s="56"/>
      <c r="F114" s="6"/>
      <c r="G114" s="6"/>
      <c r="H114" s="6"/>
      <c r="I114" s="37"/>
      <c r="J114" s="20"/>
      <c r="K114" s="56"/>
      <c r="L114" s="6"/>
      <c r="M114" s="6"/>
      <c r="N114" s="6"/>
      <c r="O114" s="37"/>
    </row>
    <row r="115" spans="1:15" ht="24.95" customHeight="1" x14ac:dyDescent="0.25">
      <c r="A115" s="43" t="str">
        <f>IF(Demographics!A115&lt;&gt;"", Demographics!A115, "")</f>
        <v/>
      </c>
      <c r="B115" s="11" t="str">
        <f>IF(Demographics!B115&lt;&gt;"", Demographics!B115, "")</f>
        <v/>
      </c>
      <c r="C115" s="11" t="str">
        <f>IF(Surgical!C115&lt;&gt;"", Surgical!C115, "")</f>
        <v/>
      </c>
      <c r="D115" s="59" t="str">
        <f>IF(Surgical!G115&lt;&gt;"", Surgical!G115, "")</f>
        <v/>
      </c>
      <c r="E115" s="24"/>
      <c r="F115" s="22"/>
      <c r="G115" s="22"/>
      <c r="H115" s="23"/>
      <c r="I115" s="68"/>
      <c r="J115" s="20"/>
      <c r="K115" s="24"/>
      <c r="L115" s="22"/>
      <c r="M115" s="22"/>
      <c r="N115" s="23"/>
      <c r="O115" s="68"/>
    </row>
    <row r="116" spans="1:15" ht="24.95" customHeight="1" x14ac:dyDescent="0.25">
      <c r="A116" s="45" t="str">
        <f>IF(Demographics!A116&lt;&gt;"", Demographics!A116, "")</f>
        <v/>
      </c>
      <c r="B116" s="46" t="str">
        <f>IF(Demographics!B116&lt;&gt;"", Demographics!B116, "")</f>
        <v/>
      </c>
      <c r="C116" s="46" t="str">
        <f>IF(Surgical!C116&lt;&gt;"", Surgical!C116, "")</f>
        <v/>
      </c>
      <c r="D116" s="60" t="str">
        <f>IF(Surgical!G116&lt;&gt;"", Surgical!G116, "")</f>
        <v/>
      </c>
      <c r="E116" s="56"/>
      <c r="F116" s="6"/>
      <c r="G116" s="6"/>
      <c r="H116" s="6"/>
      <c r="I116" s="37"/>
      <c r="J116" s="20"/>
      <c r="K116" s="56"/>
      <c r="L116" s="6"/>
      <c r="M116" s="6"/>
      <c r="N116" s="6"/>
      <c r="O116" s="37"/>
    </row>
    <row r="117" spans="1:15" ht="24.95" customHeight="1" x14ac:dyDescent="0.25">
      <c r="A117" s="43" t="str">
        <f>IF(Demographics!A117&lt;&gt;"", Demographics!A117, "")</f>
        <v/>
      </c>
      <c r="B117" s="11" t="str">
        <f>IF(Demographics!B117&lt;&gt;"", Demographics!B117, "")</f>
        <v/>
      </c>
      <c r="C117" s="11" t="str">
        <f>IF(Surgical!C117&lt;&gt;"", Surgical!C117, "")</f>
        <v/>
      </c>
      <c r="D117" s="59" t="str">
        <f>IF(Surgical!G117&lt;&gt;"", Surgical!G117, "")</f>
        <v/>
      </c>
      <c r="E117" s="24"/>
      <c r="F117" s="22"/>
      <c r="G117" s="22"/>
      <c r="H117" s="23"/>
      <c r="I117" s="68"/>
      <c r="J117" s="20"/>
      <c r="K117" s="24"/>
      <c r="L117" s="22"/>
      <c r="M117" s="22"/>
      <c r="N117" s="23"/>
      <c r="O117" s="68"/>
    </row>
    <row r="118" spans="1:15" ht="24.95" customHeight="1" x14ac:dyDescent="0.25">
      <c r="A118" s="45" t="str">
        <f>IF(Demographics!A118&lt;&gt;"", Demographics!A118, "")</f>
        <v/>
      </c>
      <c r="B118" s="46" t="str">
        <f>IF(Demographics!B118&lt;&gt;"", Demographics!B118, "")</f>
        <v/>
      </c>
      <c r="C118" s="46" t="str">
        <f>IF(Surgical!C118&lt;&gt;"", Surgical!C118, "")</f>
        <v/>
      </c>
      <c r="D118" s="60" t="str">
        <f>IF(Surgical!G118&lt;&gt;"", Surgical!G118, "")</f>
        <v/>
      </c>
      <c r="E118" s="56"/>
      <c r="F118" s="6"/>
      <c r="G118" s="6"/>
      <c r="H118" s="6"/>
      <c r="I118" s="37"/>
      <c r="J118" s="20"/>
      <c r="K118" s="56"/>
      <c r="L118" s="6"/>
      <c r="M118" s="6"/>
      <c r="N118" s="6"/>
      <c r="O118" s="37"/>
    </row>
    <row r="119" spans="1:15" ht="24.95" customHeight="1" x14ac:dyDescent="0.25">
      <c r="A119" s="43" t="str">
        <f>IF(Demographics!A119&lt;&gt;"", Demographics!A119, "")</f>
        <v/>
      </c>
      <c r="B119" s="11" t="str">
        <f>IF(Demographics!B119&lt;&gt;"", Demographics!B119, "")</f>
        <v/>
      </c>
      <c r="C119" s="11" t="str">
        <f>IF(Surgical!C119&lt;&gt;"", Surgical!C119, "")</f>
        <v/>
      </c>
      <c r="D119" s="59" t="str">
        <f>IF(Surgical!G119&lt;&gt;"", Surgical!G119, "")</f>
        <v/>
      </c>
      <c r="E119" s="24"/>
      <c r="F119" s="22"/>
      <c r="G119" s="22"/>
      <c r="H119" s="23"/>
      <c r="I119" s="68"/>
      <c r="J119" s="20"/>
      <c r="K119" s="24"/>
      <c r="L119" s="22"/>
      <c r="M119" s="22"/>
      <c r="N119" s="23"/>
      <c r="O119" s="68"/>
    </row>
    <row r="120" spans="1:15" ht="24.95" customHeight="1" x14ac:dyDescent="0.25">
      <c r="A120" s="45" t="str">
        <f>IF(Demographics!A120&lt;&gt;"", Demographics!A120, "")</f>
        <v/>
      </c>
      <c r="B120" s="46" t="str">
        <f>IF(Demographics!B120&lt;&gt;"", Demographics!B120, "")</f>
        <v/>
      </c>
      <c r="C120" s="46" t="str">
        <f>IF(Surgical!C120&lt;&gt;"", Surgical!C120, "")</f>
        <v/>
      </c>
      <c r="D120" s="60" t="str">
        <f>IF(Surgical!G120&lt;&gt;"", Surgical!G120, "")</f>
        <v/>
      </c>
      <c r="E120" s="56"/>
      <c r="F120" s="6"/>
      <c r="G120" s="6"/>
      <c r="H120" s="6"/>
      <c r="I120" s="37"/>
      <c r="J120" s="20"/>
      <c r="K120" s="56"/>
      <c r="L120" s="6"/>
      <c r="M120" s="6"/>
      <c r="N120" s="6"/>
      <c r="O120" s="37"/>
    </row>
    <row r="121" spans="1:15" ht="24.95" customHeight="1" x14ac:dyDescent="0.25">
      <c r="A121" s="43" t="str">
        <f>IF(Demographics!A121&lt;&gt;"", Demographics!A121, "")</f>
        <v/>
      </c>
      <c r="B121" s="11" t="str">
        <f>IF(Demographics!B121&lt;&gt;"", Demographics!B121, "")</f>
        <v/>
      </c>
      <c r="C121" s="11" t="str">
        <f>IF(Surgical!C121&lt;&gt;"", Surgical!C121, "")</f>
        <v/>
      </c>
      <c r="D121" s="59" t="str">
        <f>IF(Surgical!G121&lt;&gt;"", Surgical!G121, "")</f>
        <v/>
      </c>
      <c r="E121" s="24"/>
      <c r="F121" s="22"/>
      <c r="G121" s="22"/>
      <c r="H121" s="23"/>
      <c r="I121" s="68"/>
      <c r="J121" s="20"/>
      <c r="K121" s="24"/>
      <c r="L121" s="22"/>
      <c r="M121" s="22"/>
      <c r="N121" s="23"/>
      <c r="O121" s="68"/>
    </row>
    <row r="122" spans="1:15" ht="24.95" customHeight="1" x14ac:dyDescent="0.25">
      <c r="A122" s="45" t="str">
        <f>IF(Demographics!A122&lt;&gt;"", Demographics!A122, "")</f>
        <v/>
      </c>
      <c r="B122" s="46" t="str">
        <f>IF(Demographics!B122&lt;&gt;"", Demographics!B122, "")</f>
        <v/>
      </c>
      <c r="C122" s="46" t="str">
        <f>IF(Surgical!C122&lt;&gt;"", Surgical!C122, "")</f>
        <v/>
      </c>
      <c r="D122" s="60" t="str">
        <f>IF(Surgical!G122&lt;&gt;"", Surgical!G122, "")</f>
        <v/>
      </c>
      <c r="E122" s="56"/>
      <c r="F122" s="6"/>
      <c r="G122" s="6"/>
      <c r="H122" s="6"/>
      <c r="I122" s="37"/>
      <c r="J122" s="20"/>
      <c r="K122" s="56"/>
      <c r="L122" s="6"/>
      <c r="M122" s="6"/>
      <c r="N122" s="6"/>
      <c r="O122" s="37"/>
    </row>
    <row r="123" spans="1:15" ht="24.95" customHeight="1" x14ac:dyDescent="0.25">
      <c r="A123" s="43" t="str">
        <f>IF(Demographics!A123&lt;&gt;"", Demographics!A123, "")</f>
        <v/>
      </c>
      <c r="B123" s="11" t="str">
        <f>IF(Demographics!B123&lt;&gt;"", Demographics!B123, "")</f>
        <v/>
      </c>
      <c r="C123" s="11" t="str">
        <f>IF(Surgical!C123&lt;&gt;"", Surgical!C123, "")</f>
        <v/>
      </c>
      <c r="D123" s="59" t="str">
        <f>IF(Surgical!G123&lt;&gt;"", Surgical!G123, "")</f>
        <v/>
      </c>
      <c r="E123" s="24"/>
      <c r="F123" s="22"/>
      <c r="G123" s="22"/>
      <c r="H123" s="23"/>
      <c r="I123" s="68"/>
      <c r="J123" s="20"/>
      <c r="K123" s="24"/>
      <c r="L123" s="22"/>
      <c r="M123" s="22"/>
      <c r="N123" s="23"/>
      <c r="O123" s="68"/>
    </row>
    <row r="124" spans="1:15" ht="24.95" customHeight="1" x14ac:dyDescent="0.25">
      <c r="A124" s="45" t="str">
        <f>IF(Demographics!A124&lt;&gt;"", Demographics!A124, "")</f>
        <v/>
      </c>
      <c r="B124" s="46" t="str">
        <f>IF(Demographics!B124&lt;&gt;"", Demographics!B124, "")</f>
        <v/>
      </c>
      <c r="C124" s="46" t="str">
        <f>IF(Surgical!C124&lt;&gt;"", Surgical!C124, "")</f>
        <v/>
      </c>
      <c r="D124" s="60" t="str">
        <f>IF(Surgical!G124&lt;&gt;"", Surgical!G124, "")</f>
        <v/>
      </c>
      <c r="E124" s="56"/>
      <c r="F124" s="6"/>
      <c r="G124" s="6"/>
      <c r="H124" s="6"/>
      <c r="I124" s="37"/>
      <c r="J124" s="20"/>
      <c r="K124" s="56"/>
      <c r="L124" s="6"/>
      <c r="M124" s="6"/>
      <c r="N124" s="6"/>
      <c r="O124" s="37"/>
    </row>
    <row r="125" spans="1:15" ht="24.95" customHeight="1" x14ac:dyDescent="0.25">
      <c r="A125" s="43" t="str">
        <f>IF(Demographics!A125&lt;&gt;"", Demographics!A125, "")</f>
        <v/>
      </c>
      <c r="B125" s="11" t="str">
        <f>IF(Demographics!B125&lt;&gt;"", Demographics!B125, "")</f>
        <v/>
      </c>
      <c r="C125" s="11" t="str">
        <f>IF(Surgical!C125&lt;&gt;"", Surgical!C125, "")</f>
        <v/>
      </c>
      <c r="D125" s="59" t="str">
        <f>IF(Surgical!G125&lt;&gt;"", Surgical!G125, "")</f>
        <v/>
      </c>
      <c r="E125" s="24"/>
      <c r="F125" s="22"/>
      <c r="G125" s="22"/>
      <c r="H125" s="23"/>
      <c r="I125" s="68"/>
      <c r="J125" s="20"/>
      <c r="K125" s="24"/>
      <c r="L125" s="22"/>
      <c r="M125" s="22"/>
      <c r="N125" s="23"/>
      <c r="O125" s="68"/>
    </row>
    <row r="126" spans="1:15" ht="24.95" customHeight="1" x14ac:dyDescent="0.25">
      <c r="A126" s="45" t="str">
        <f>IF(Demographics!A126&lt;&gt;"", Demographics!A126, "")</f>
        <v/>
      </c>
      <c r="B126" s="46" t="str">
        <f>IF(Demographics!B126&lt;&gt;"", Demographics!B126, "")</f>
        <v/>
      </c>
      <c r="C126" s="46" t="str">
        <f>IF(Surgical!C126&lt;&gt;"", Surgical!C126, "")</f>
        <v/>
      </c>
      <c r="D126" s="60" t="str">
        <f>IF(Surgical!G126&lt;&gt;"", Surgical!G126, "")</f>
        <v/>
      </c>
      <c r="E126" s="56"/>
      <c r="F126" s="6"/>
      <c r="G126" s="6"/>
      <c r="H126" s="6"/>
      <c r="I126" s="37"/>
      <c r="J126" s="20"/>
      <c r="K126" s="56"/>
      <c r="L126" s="6"/>
      <c r="M126" s="6"/>
      <c r="N126" s="6"/>
      <c r="O126" s="37"/>
    </row>
    <row r="127" spans="1:15" ht="24.95" customHeight="1" x14ac:dyDescent="0.25">
      <c r="A127" s="43" t="str">
        <f>IF(Demographics!A127&lt;&gt;"", Demographics!A127, "")</f>
        <v/>
      </c>
      <c r="B127" s="11" t="str">
        <f>IF(Demographics!B127&lt;&gt;"", Demographics!B127, "")</f>
        <v/>
      </c>
      <c r="C127" s="11" t="str">
        <f>IF(Surgical!C127&lt;&gt;"", Surgical!C127, "")</f>
        <v/>
      </c>
      <c r="D127" s="59" t="str">
        <f>IF(Surgical!G127&lt;&gt;"", Surgical!G127, "")</f>
        <v/>
      </c>
      <c r="E127" s="24"/>
      <c r="F127" s="22"/>
      <c r="G127" s="22"/>
      <c r="H127" s="23"/>
      <c r="I127" s="68"/>
      <c r="J127" s="20"/>
      <c r="K127" s="24"/>
      <c r="L127" s="22"/>
      <c r="M127" s="22"/>
      <c r="N127" s="23"/>
      <c r="O127" s="68"/>
    </row>
    <row r="128" spans="1:15" ht="24.95" customHeight="1" x14ac:dyDescent="0.25">
      <c r="A128" s="45" t="str">
        <f>IF(Demographics!A128&lt;&gt;"", Demographics!A128, "")</f>
        <v/>
      </c>
      <c r="B128" s="46" t="str">
        <f>IF(Demographics!B128&lt;&gt;"", Demographics!B128, "")</f>
        <v/>
      </c>
      <c r="C128" s="46" t="str">
        <f>IF(Surgical!C128&lt;&gt;"", Surgical!C128, "")</f>
        <v/>
      </c>
      <c r="D128" s="60" t="str">
        <f>IF(Surgical!G128&lt;&gt;"", Surgical!G128, "")</f>
        <v/>
      </c>
      <c r="E128" s="56"/>
      <c r="F128" s="6"/>
      <c r="G128" s="6"/>
      <c r="H128" s="6"/>
      <c r="I128" s="37"/>
      <c r="J128" s="20"/>
      <c r="K128" s="56"/>
      <c r="L128" s="6"/>
      <c r="M128" s="6"/>
      <c r="N128" s="6"/>
      <c r="O128" s="37"/>
    </row>
    <row r="129" spans="1:15" ht="24.95" customHeight="1" x14ac:dyDescent="0.25">
      <c r="A129" s="43" t="str">
        <f>IF(Demographics!A129&lt;&gt;"", Demographics!A129, "")</f>
        <v/>
      </c>
      <c r="B129" s="11" t="str">
        <f>IF(Demographics!B129&lt;&gt;"", Demographics!B129, "")</f>
        <v/>
      </c>
      <c r="C129" s="11" t="str">
        <f>IF(Surgical!C129&lt;&gt;"", Surgical!C129, "")</f>
        <v/>
      </c>
      <c r="D129" s="59" t="str">
        <f>IF(Surgical!G129&lt;&gt;"", Surgical!G129, "")</f>
        <v/>
      </c>
      <c r="E129" s="24"/>
      <c r="F129" s="22"/>
      <c r="G129" s="22"/>
      <c r="H129" s="23"/>
      <c r="I129" s="68"/>
      <c r="J129" s="20"/>
      <c r="K129" s="24"/>
      <c r="L129" s="22"/>
      <c r="M129" s="22"/>
      <c r="N129" s="23"/>
      <c r="O129" s="68"/>
    </row>
    <row r="130" spans="1:15" ht="24.95" customHeight="1" x14ac:dyDescent="0.25">
      <c r="A130" s="45" t="str">
        <f>IF(Demographics!A130&lt;&gt;"", Demographics!A130, "")</f>
        <v/>
      </c>
      <c r="B130" s="46" t="str">
        <f>IF(Demographics!B130&lt;&gt;"", Demographics!B130, "")</f>
        <v/>
      </c>
      <c r="C130" s="46" t="str">
        <f>IF(Surgical!C130&lt;&gt;"", Surgical!C130, "")</f>
        <v/>
      </c>
      <c r="D130" s="60" t="str">
        <f>IF(Surgical!G130&lt;&gt;"", Surgical!G130, "")</f>
        <v/>
      </c>
      <c r="E130" s="56"/>
      <c r="F130" s="6"/>
      <c r="G130" s="6"/>
      <c r="H130" s="6"/>
      <c r="I130" s="37"/>
      <c r="J130" s="20"/>
      <c r="K130" s="56"/>
      <c r="L130" s="6"/>
      <c r="M130" s="6"/>
      <c r="N130" s="6"/>
      <c r="O130" s="37"/>
    </row>
    <row r="131" spans="1:15" ht="24.95" customHeight="1" x14ac:dyDescent="0.25">
      <c r="A131" s="43" t="str">
        <f>IF(Demographics!A131&lt;&gt;"", Demographics!A131, "")</f>
        <v/>
      </c>
      <c r="B131" s="11" t="str">
        <f>IF(Demographics!B131&lt;&gt;"", Demographics!B131, "")</f>
        <v/>
      </c>
      <c r="C131" s="11" t="str">
        <f>IF(Surgical!C131&lt;&gt;"", Surgical!C131, "")</f>
        <v/>
      </c>
      <c r="D131" s="59" t="str">
        <f>IF(Surgical!G131&lt;&gt;"", Surgical!G131, "")</f>
        <v/>
      </c>
      <c r="E131" s="24"/>
      <c r="F131" s="22"/>
      <c r="G131" s="22"/>
      <c r="H131" s="23"/>
      <c r="I131" s="68"/>
      <c r="J131" s="20"/>
      <c r="K131" s="24"/>
      <c r="L131" s="22"/>
      <c r="M131" s="22"/>
      <c r="N131" s="23"/>
      <c r="O131" s="68"/>
    </row>
    <row r="132" spans="1:15" ht="24.95" customHeight="1" x14ac:dyDescent="0.25">
      <c r="A132" s="45" t="str">
        <f>IF(Demographics!A132&lt;&gt;"", Demographics!A132, "")</f>
        <v/>
      </c>
      <c r="B132" s="46" t="str">
        <f>IF(Demographics!B132&lt;&gt;"", Demographics!B132, "")</f>
        <v/>
      </c>
      <c r="C132" s="46" t="str">
        <f>IF(Surgical!C132&lt;&gt;"", Surgical!C132, "")</f>
        <v/>
      </c>
      <c r="D132" s="60" t="str">
        <f>IF(Surgical!G132&lt;&gt;"", Surgical!G132, "")</f>
        <v/>
      </c>
      <c r="E132" s="56"/>
      <c r="F132" s="6"/>
      <c r="G132" s="6"/>
      <c r="H132" s="6"/>
      <c r="I132" s="37"/>
      <c r="J132" s="20"/>
      <c r="K132" s="56"/>
      <c r="L132" s="6"/>
      <c r="M132" s="6"/>
      <c r="N132" s="6"/>
      <c r="O132" s="37"/>
    </row>
    <row r="133" spans="1:15" ht="24.95" customHeight="1" x14ac:dyDescent="0.25">
      <c r="A133" s="43" t="str">
        <f>IF(Demographics!A133&lt;&gt;"", Demographics!A133, "")</f>
        <v/>
      </c>
      <c r="B133" s="11" t="str">
        <f>IF(Demographics!B133&lt;&gt;"", Demographics!B133, "")</f>
        <v/>
      </c>
      <c r="C133" s="11" t="str">
        <f>IF(Surgical!C133&lt;&gt;"", Surgical!C133, "")</f>
        <v/>
      </c>
      <c r="D133" s="59" t="str">
        <f>IF(Surgical!G133&lt;&gt;"", Surgical!G133, "")</f>
        <v/>
      </c>
      <c r="E133" s="24"/>
      <c r="F133" s="22"/>
      <c r="G133" s="22"/>
      <c r="H133" s="23"/>
      <c r="I133" s="68"/>
      <c r="J133" s="20"/>
      <c r="K133" s="24"/>
      <c r="L133" s="22"/>
      <c r="M133" s="22"/>
      <c r="N133" s="23"/>
      <c r="O133" s="68"/>
    </row>
    <row r="134" spans="1:15" ht="24.95" customHeight="1" x14ac:dyDescent="0.25">
      <c r="A134" s="45" t="str">
        <f>IF(Demographics!A134&lt;&gt;"", Demographics!A134, "")</f>
        <v/>
      </c>
      <c r="B134" s="46" t="str">
        <f>IF(Demographics!B134&lt;&gt;"", Demographics!B134, "")</f>
        <v/>
      </c>
      <c r="C134" s="46" t="str">
        <f>IF(Surgical!C134&lt;&gt;"", Surgical!C134, "")</f>
        <v/>
      </c>
      <c r="D134" s="60" t="str">
        <f>IF(Surgical!G134&lt;&gt;"", Surgical!G134, "")</f>
        <v/>
      </c>
      <c r="E134" s="56"/>
      <c r="F134" s="6"/>
      <c r="G134" s="6"/>
      <c r="H134" s="6"/>
      <c r="I134" s="37"/>
      <c r="J134" s="20"/>
      <c r="K134" s="56"/>
      <c r="L134" s="6"/>
      <c r="M134" s="6"/>
      <c r="N134" s="6"/>
      <c r="O134" s="37"/>
    </row>
    <row r="135" spans="1:15" ht="24.95" customHeight="1" x14ac:dyDescent="0.25">
      <c r="A135" s="43" t="str">
        <f>IF(Demographics!A135&lt;&gt;"", Demographics!A135, "")</f>
        <v/>
      </c>
      <c r="B135" s="11" t="str">
        <f>IF(Demographics!B135&lt;&gt;"", Demographics!B135, "")</f>
        <v/>
      </c>
      <c r="C135" s="11" t="str">
        <f>IF(Surgical!C135&lt;&gt;"", Surgical!C135, "")</f>
        <v/>
      </c>
      <c r="D135" s="59" t="str">
        <f>IF(Surgical!G135&lt;&gt;"", Surgical!G135, "")</f>
        <v/>
      </c>
      <c r="E135" s="24"/>
      <c r="F135" s="22"/>
      <c r="G135" s="22"/>
      <c r="H135" s="23"/>
      <c r="I135" s="68"/>
      <c r="J135" s="20"/>
      <c r="K135" s="24"/>
      <c r="L135" s="22"/>
      <c r="M135" s="22"/>
      <c r="N135" s="23"/>
      <c r="O135" s="68"/>
    </row>
    <row r="136" spans="1:15" ht="24.95" customHeight="1" x14ac:dyDescent="0.25">
      <c r="A136" s="45" t="str">
        <f>IF(Demographics!A136&lt;&gt;"", Demographics!A136, "")</f>
        <v/>
      </c>
      <c r="B136" s="46" t="str">
        <f>IF(Demographics!B136&lt;&gt;"", Demographics!B136, "")</f>
        <v/>
      </c>
      <c r="C136" s="46" t="str">
        <f>IF(Surgical!C136&lt;&gt;"", Surgical!C136, "")</f>
        <v/>
      </c>
      <c r="D136" s="60" t="str">
        <f>IF(Surgical!G136&lt;&gt;"", Surgical!G136, "")</f>
        <v/>
      </c>
      <c r="E136" s="56"/>
      <c r="F136" s="6"/>
      <c r="G136" s="6"/>
      <c r="H136" s="6"/>
      <c r="I136" s="37"/>
      <c r="J136" s="20"/>
      <c r="K136" s="56"/>
      <c r="L136" s="6"/>
      <c r="M136" s="6"/>
      <c r="N136" s="6"/>
      <c r="O136" s="37"/>
    </row>
    <row r="137" spans="1:15" ht="24.95" customHeight="1" x14ac:dyDescent="0.25">
      <c r="A137" s="43" t="str">
        <f>IF(Demographics!A137&lt;&gt;"", Demographics!A137, "")</f>
        <v/>
      </c>
      <c r="B137" s="11" t="str">
        <f>IF(Demographics!B137&lt;&gt;"", Demographics!B137, "")</f>
        <v/>
      </c>
      <c r="C137" s="11" t="str">
        <f>IF(Surgical!C137&lt;&gt;"", Surgical!C137, "")</f>
        <v/>
      </c>
      <c r="D137" s="59" t="str">
        <f>IF(Surgical!G137&lt;&gt;"", Surgical!G137, "")</f>
        <v/>
      </c>
      <c r="E137" s="24"/>
      <c r="F137" s="22"/>
      <c r="G137" s="22"/>
      <c r="H137" s="23"/>
      <c r="I137" s="68"/>
      <c r="J137" s="20"/>
      <c r="K137" s="24"/>
      <c r="L137" s="22"/>
      <c r="M137" s="22"/>
      <c r="N137" s="23"/>
      <c r="O137" s="68"/>
    </row>
    <row r="138" spans="1:15" ht="24.95" customHeight="1" x14ac:dyDescent="0.25">
      <c r="A138" s="45" t="str">
        <f>IF(Demographics!A138&lt;&gt;"", Demographics!A138, "")</f>
        <v/>
      </c>
      <c r="B138" s="46" t="str">
        <f>IF(Demographics!B138&lt;&gt;"", Demographics!B138, "")</f>
        <v/>
      </c>
      <c r="C138" s="46" t="str">
        <f>IF(Surgical!C138&lt;&gt;"", Surgical!C138, "")</f>
        <v/>
      </c>
      <c r="D138" s="60" t="str">
        <f>IF(Surgical!G138&lt;&gt;"", Surgical!G138, "")</f>
        <v/>
      </c>
      <c r="E138" s="56"/>
      <c r="F138" s="6"/>
      <c r="G138" s="6"/>
      <c r="H138" s="6"/>
      <c r="I138" s="37"/>
      <c r="J138" s="20"/>
      <c r="K138" s="56"/>
      <c r="L138" s="6"/>
      <c r="M138" s="6"/>
      <c r="N138" s="6"/>
      <c r="O138" s="37"/>
    </row>
    <row r="139" spans="1:15" ht="24.95" customHeight="1" x14ac:dyDescent="0.25">
      <c r="A139" s="43" t="str">
        <f>IF(Demographics!A139&lt;&gt;"", Demographics!A139, "")</f>
        <v/>
      </c>
      <c r="B139" s="11" t="str">
        <f>IF(Demographics!B139&lt;&gt;"", Demographics!B139, "")</f>
        <v/>
      </c>
      <c r="C139" s="11" t="str">
        <f>IF(Surgical!C139&lt;&gt;"", Surgical!C139, "")</f>
        <v/>
      </c>
      <c r="D139" s="59" t="str">
        <f>IF(Surgical!G139&lt;&gt;"", Surgical!G139, "")</f>
        <v/>
      </c>
      <c r="E139" s="24"/>
      <c r="F139" s="22"/>
      <c r="G139" s="22"/>
      <c r="H139" s="23"/>
      <c r="I139" s="68"/>
      <c r="J139" s="20"/>
      <c r="K139" s="24"/>
      <c r="L139" s="22"/>
      <c r="M139" s="22"/>
      <c r="N139" s="23"/>
      <c r="O139" s="68"/>
    </row>
    <row r="140" spans="1:15" ht="24.95" customHeight="1" x14ac:dyDescent="0.25">
      <c r="A140" s="45" t="str">
        <f>IF(Demographics!A140&lt;&gt;"", Demographics!A140, "")</f>
        <v/>
      </c>
      <c r="B140" s="46" t="str">
        <f>IF(Demographics!B140&lt;&gt;"", Demographics!B140, "")</f>
        <v/>
      </c>
      <c r="C140" s="46" t="str">
        <f>IF(Surgical!C140&lt;&gt;"", Surgical!C140, "")</f>
        <v/>
      </c>
      <c r="D140" s="60" t="str">
        <f>IF(Surgical!G140&lt;&gt;"", Surgical!G140, "")</f>
        <v/>
      </c>
      <c r="E140" s="56"/>
      <c r="F140" s="6"/>
      <c r="G140" s="6"/>
      <c r="H140" s="6"/>
      <c r="I140" s="37"/>
      <c r="J140" s="20"/>
      <c r="K140" s="56"/>
      <c r="L140" s="6"/>
      <c r="M140" s="6"/>
      <c r="N140" s="6"/>
      <c r="O140" s="37"/>
    </row>
    <row r="141" spans="1:15" ht="24.95" customHeight="1" x14ac:dyDescent="0.25">
      <c r="A141" s="43" t="str">
        <f>IF(Demographics!A141&lt;&gt;"", Demographics!A141, "")</f>
        <v/>
      </c>
      <c r="B141" s="11" t="str">
        <f>IF(Demographics!B141&lt;&gt;"", Demographics!B141, "")</f>
        <v/>
      </c>
      <c r="C141" s="11" t="str">
        <f>IF(Surgical!C141&lt;&gt;"", Surgical!C141, "")</f>
        <v/>
      </c>
      <c r="D141" s="59" t="str">
        <f>IF(Surgical!G141&lt;&gt;"", Surgical!G141, "")</f>
        <v/>
      </c>
      <c r="E141" s="24"/>
      <c r="F141" s="22"/>
      <c r="G141" s="22"/>
      <c r="H141" s="23"/>
      <c r="I141" s="68"/>
      <c r="J141" s="20"/>
      <c r="K141" s="24"/>
      <c r="L141" s="22"/>
      <c r="M141" s="22"/>
      <c r="N141" s="23"/>
      <c r="O141" s="68"/>
    </row>
    <row r="142" spans="1:15" ht="24.95" customHeight="1" x14ac:dyDescent="0.25">
      <c r="A142" s="45" t="str">
        <f>IF(Demographics!A142&lt;&gt;"", Demographics!A142, "")</f>
        <v/>
      </c>
      <c r="B142" s="46" t="str">
        <f>IF(Demographics!B142&lt;&gt;"", Demographics!B142, "")</f>
        <v/>
      </c>
      <c r="C142" s="46" t="str">
        <f>IF(Surgical!C142&lt;&gt;"", Surgical!C142, "")</f>
        <v/>
      </c>
      <c r="D142" s="60" t="str">
        <f>IF(Surgical!G142&lt;&gt;"", Surgical!G142, "")</f>
        <v/>
      </c>
      <c r="E142" s="56"/>
      <c r="F142" s="6"/>
      <c r="G142" s="6"/>
      <c r="H142" s="6"/>
      <c r="I142" s="37"/>
      <c r="J142" s="20"/>
      <c r="K142" s="56"/>
      <c r="L142" s="6"/>
      <c r="M142" s="6"/>
      <c r="N142" s="6"/>
      <c r="O142" s="37"/>
    </row>
    <row r="143" spans="1:15" ht="24.95" customHeight="1" x14ac:dyDescent="0.25">
      <c r="A143" s="43" t="str">
        <f>IF(Demographics!A143&lt;&gt;"", Demographics!A143, "")</f>
        <v/>
      </c>
      <c r="B143" s="11" t="str">
        <f>IF(Demographics!B143&lt;&gt;"", Demographics!B143, "")</f>
        <v/>
      </c>
      <c r="C143" s="11" t="str">
        <f>IF(Surgical!C143&lt;&gt;"", Surgical!C143, "")</f>
        <v/>
      </c>
      <c r="D143" s="59" t="str">
        <f>IF(Surgical!G143&lt;&gt;"", Surgical!G143, "")</f>
        <v/>
      </c>
      <c r="E143" s="24"/>
      <c r="F143" s="22"/>
      <c r="G143" s="22"/>
      <c r="H143" s="23"/>
      <c r="I143" s="68"/>
      <c r="J143" s="20"/>
      <c r="K143" s="24"/>
      <c r="L143" s="22"/>
      <c r="M143" s="22"/>
      <c r="N143" s="23"/>
      <c r="O143" s="68"/>
    </row>
    <row r="144" spans="1:15" ht="24.95" customHeight="1" x14ac:dyDescent="0.25">
      <c r="A144" s="45" t="str">
        <f>IF(Demographics!A144&lt;&gt;"", Demographics!A144, "")</f>
        <v/>
      </c>
      <c r="B144" s="46" t="str">
        <f>IF(Demographics!B144&lt;&gt;"", Demographics!B144, "")</f>
        <v/>
      </c>
      <c r="C144" s="46" t="str">
        <f>IF(Surgical!C144&lt;&gt;"", Surgical!C144, "")</f>
        <v/>
      </c>
      <c r="D144" s="60" t="str">
        <f>IF(Surgical!G144&lt;&gt;"", Surgical!G144, "")</f>
        <v/>
      </c>
      <c r="E144" s="56"/>
      <c r="F144" s="6"/>
      <c r="G144" s="6"/>
      <c r="H144" s="6"/>
      <c r="I144" s="37"/>
      <c r="J144" s="20"/>
      <c r="K144" s="56"/>
      <c r="L144" s="6"/>
      <c r="M144" s="6"/>
      <c r="N144" s="6"/>
      <c r="O144" s="37"/>
    </row>
    <row r="145" spans="1:15" ht="24.95" customHeight="1" x14ac:dyDescent="0.25">
      <c r="A145" s="43" t="str">
        <f>IF(Demographics!A145&lt;&gt;"", Demographics!A145, "")</f>
        <v/>
      </c>
      <c r="B145" s="11" t="str">
        <f>IF(Demographics!B145&lt;&gt;"", Demographics!B145, "")</f>
        <v/>
      </c>
      <c r="C145" s="11" t="str">
        <f>IF(Surgical!C145&lt;&gt;"", Surgical!C145, "")</f>
        <v/>
      </c>
      <c r="D145" s="59" t="str">
        <f>IF(Surgical!G145&lt;&gt;"", Surgical!G145, "")</f>
        <v/>
      </c>
      <c r="E145" s="24"/>
      <c r="F145" s="22"/>
      <c r="G145" s="22"/>
      <c r="H145" s="23"/>
      <c r="I145" s="68"/>
      <c r="J145" s="20"/>
      <c r="K145" s="24"/>
      <c r="L145" s="22"/>
      <c r="M145" s="22"/>
      <c r="N145" s="23"/>
      <c r="O145" s="68"/>
    </row>
    <row r="146" spans="1:15" ht="24.95" customHeight="1" x14ac:dyDescent="0.25">
      <c r="A146" s="45" t="str">
        <f>IF(Demographics!A146&lt;&gt;"", Demographics!A146, "")</f>
        <v/>
      </c>
      <c r="B146" s="46" t="str">
        <f>IF(Demographics!B146&lt;&gt;"", Demographics!B146, "")</f>
        <v/>
      </c>
      <c r="C146" s="46" t="str">
        <f>IF(Surgical!C146&lt;&gt;"", Surgical!C146, "")</f>
        <v/>
      </c>
      <c r="D146" s="60" t="str">
        <f>IF(Surgical!G146&lt;&gt;"", Surgical!G146, "")</f>
        <v/>
      </c>
      <c r="E146" s="56"/>
      <c r="F146" s="6"/>
      <c r="G146" s="6"/>
      <c r="H146" s="6"/>
      <c r="I146" s="37"/>
      <c r="J146" s="20"/>
      <c r="K146" s="56"/>
      <c r="L146" s="6"/>
      <c r="M146" s="6"/>
      <c r="N146" s="6"/>
      <c r="O146" s="37"/>
    </row>
    <row r="147" spans="1:15" ht="24.95" customHeight="1" x14ac:dyDescent="0.25">
      <c r="A147" s="43" t="str">
        <f>IF(Demographics!A147&lt;&gt;"", Demographics!A147, "")</f>
        <v/>
      </c>
      <c r="B147" s="11" t="str">
        <f>IF(Demographics!B147&lt;&gt;"", Demographics!B147, "")</f>
        <v/>
      </c>
      <c r="C147" s="11" t="str">
        <f>IF(Surgical!C147&lt;&gt;"", Surgical!C147, "")</f>
        <v/>
      </c>
      <c r="D147" s="59" t="str">
        <f>IF(Surgical!G147&lt;&gt;"", Surgical!G147, "")</f>
        <v/>
      </c>
      <c r="E147" s="24"/>
      <c r="F147" s="22"/>
      <c r="G147" s="22"/>
      <c r="H147" s="23"/>
      <c r="I147" s="68"/>
      <c r="J147" s="20"/>
      <c r="K147" s="24"/>
      <c r="L147" s="22"/>
      <c r="M147" s="22"/>
      <c r="N147" s="23"/>
      <c r="O147" s="68"/>
    </row>
    <row r="148" spans="1:15" ht="24.95" customHeight="1" x14ac:dyDescent="0.25">
      <c r="A148" s="45" t="str">
        <f>IF(Demographics!A148&lt;&gt;"", Demographics!A148, "")</f>
        <v/>
      </c>
      <c r="B148" s="46" t="str">
        <f>IF(Demographics!B148&lt;&gt;"", Demographics!B148, "")</f>
        <v/>
      </c>
      <c r="C148" s="46" t="str">
        <f>IF(Surgical!C148&lt;&gt;"", Surgical!C148, "")</f>
        <v/>
      </c>
      <c r="D148" s="60" t="str">
        <f>IF(Surgical!G148&lt;&gt;"", Surgical!G148, "")</f>
        <v/>
      </c>
      <c r="E148" s="56"/>
      <c r="F148" s="6"/>
      <c r="G148" s="6"/>
      <c r="H148" s="6"/>
      <c r="I148" s="37"/>
      <c r="J148" s="20"/>
      <c r="K148" s="56"/>
      <c r="L148" s="6"/>
      <c r="M148" s="6"/>
      <c r="N148" s="6"/>
      <c r="O148" s="37"/>
    </row>
    <row r="149" spans="1:15" ht="24.95" customHeight="1" x14ac:dyDescent="0.25">
      <c r="A149" s="43" t="str">
        <f>IF(Demographics!A149&lt;&gt;"", Demographics!A149, "")</f>
        <v/>
      </c>
      <c r="B149" s="11" t="str">
        <f>IF(Demographics!B149&lt;&gt;"", Demographics!B149, "")</f>
        <v/>
      </c>
      <c r="C149" s="11" t="str">
        <f>IF(Surgical!C149&lt;&gt;"", Surgical!C149, "")</f>
        <v/>
      </c>
      <c r="D149" s="59" t="str">
        <f>IF(Surgical!G149&lt;&gt;"", Surgical!G149, "")</f>
        <v/>
      </c>
      <c r="E149" s="24"/>
      <c r="F149" s="22"/>
      <c r="G149" s="22"/>
      <c r="H149" s="23"/>
      <c r="I149" s="68"/>
      <c r="J149" s="20"/>
      <c r="K149" s="24"/>
      <c r="L149" s="22"/>
      <c r="M149" s="22"/>
      <c r="N149" s="23"/>
      <c r="O149" s="68"/>
    </row>
    <row r="150" spans="1:15" ht="24.95" customHeight="1" x14ac:dyDescent="0.25">
      <c r="A150" s="45" t="str">
        <f>IF(Demographics!A150&lt;&gt;"", Demographics!A150, "")</f>
        <v/>
      </c>
      <c r="B150" s="46" t="str">
        <f>IF(Demographics!B150&lt;&gt;"", Demographics!B150, "")</f>
        <v/>
      </c>
      <c r="C150" s="46" t="str">
        <f>IF(Surgical!C150&lt;&gt;"", Surgical!C150, "")</f>
        <v/>
      </c>
      <c r="D150" s="60" t="str">
        <f>IF(Surgical!G150&lt;&gt;"", Surgical!G150, "")</f>
        <v/>
      </c>
      <c r="E150" s="56"/>
      <c r="F150" s="6"/>
      <c r="G150" s="6"/>
      <c r="H150" s="6"/>
      <c r="I150" s="37"/>
      <c r="J150" s="20"/>
      <c r="K150" s="56"/>
      <c r="L150" s="6"/>
      <c r="M150" s="6"/>
      <c r="N150" s="6"/>
      <c r="O150" s="37"/>
    </row>
    <row r="151" spans="1:15" ht="24.95" customHeight="1" x14ac:dyDescent="0.25">
      <c r="A151" s="43" t="str">
        <f>IF(Demographics!A151&lt;&gt;"", Demographics!A151, "")</f>
        <v/>
      </c>
      <c r="B151" s="11" t="str">
        <f>IF(Demographics!B151&lt;&gt;"", Demographics!B151, "")</f>
        <v/>
      </c>
      <c r="C151" s="11" t="str">
        <f>IF(Surgical!C151&lt;&gt;"", Surgical!C151, "")</f>
        <v/>
      </c>
      <c r="D151" s="59" t="str">
        <f>IF(Surgical!G151&lt;&gt;"", Surgical!G151, "")</f>
        <v/>
      </c>
      <c r="E151" s="24"/>
      <c r="F151" s="22"/>
      <c r="G151" s="22"/>
      <c r="H151" s="23"/>
      <c r="I151" s="68"/>
      <c r="J151" s="20"/>
      <c r="K151" s="24"/>
      <c r="L151" s="22"/>
      <c r="M151" s="22"/>
      <c r="N151" s="23"/>
      <c r="O151" s="68"/>
    </row>
    <row r="152" spans="1:15" ht="24.95" customHeight="1" x14ac:dyDescent="0.25">
      <c r="A152" s="45" t="str">
        <f>IF(Demographics!A152&lt;&gt;"", Demographics!A152, "")</f>
        <v/>
      </c>
      <c r="B152" s="46" t="str">
        <f>IF(Demographics!B152&lt;&gt;"", Demographics!B152, "")</f>
        <v/>
      </c>
      <c r="C152" s="46" t="str">
        <f>IF(Surgical!C152&lt;&gt;"", Surgical!C152, "")</f>
        <v/>
      </c>
      <c r="D152" s="60" t="str">
        <f>IF(Surgical!G152&lt;&gt;"", Surgical!G152, "")</f>
        <v/>
      </c>
      <c r="E152" s="56"/>
      <c r="F152" s="6"/>
      <c r="G152" s="6"/>
      <c r="H152" s="6"/>
      <c r="I152" s="37"/>
      <c r="J152" s="20"/>
      <c r="K152" s="56"/>
      <c r="L152" s="6"/>
      <c r="M152" s="6"/>
      <c r="N152" s="6"/>
      <c r="O152" s="37"/>
    </row>
    <row r="153" spans="1:15" ht="24.95" customHeight="1" x14ac:dyDescent="0.25">
      <c r="A153" s="43" t="str">
        <f>IF(Demographics!A153&lt;&gt;"", Demographics!A153, "")</f>
        <v/>
      </c>
      <c r="B153" s="11" t="str">
        <f>IF(Demographics!B153&lt;&gt;"", Demographics!B153, "")</f>
        <v/>
      </c>
      <c r="C153" s="11" t="str">
        <f>IF(Surgical!C153&lt;&gt;"", Surgical!C153, "")</f>
        <v/>
      </c>
      <c r="D153" s="59" t="str">
        <f>IF(Surgical!G153&lt;&gt;"", Surgical!G153, "")</f>
        <v/>
      </c>
      <c r="E153" s="24"/>
      <c r="F153" s="22"/>
      <c r="G153" s="22"/>
      <c r="H153" s="23"/>
      <c r="I153" s="68"/>
      <c r="J153" s="20"/>
      <c r="K153" s="24"/>
      <c r="L153" s="22"/>
      <c r="M153" s="22"/>
      <c r="N153" s="23"/>
      <c r="O153" s="68"/>
    </row>
    <row r="154" spans="1:15" ht="24.95" customHeight="1" x14ac:dyDescent="0.25">
      <c r="A154" s="45" t="str">
        <f>IF(Demographics!A154&lt;&gt;"", Demographics!A154, "")</f>
        <v/>
      </c>
      <c r="B154" s="46" t="str">
        <f>IF(Demographics!B154&lt;&gt;"", Demographics!B154, "")</f>
        <v/>
      </c>
      <c r="C154" s="46" t="str">
        <f>IF(Surgical!C154&lt;&gt;"", Surgical!C154, "")</f>
        <v/>
      </c>
      <c r="D154" s="60" t="str">
        <f>IF(Surgical!G154&lt;&gt;"", Surgical!G154, "")</f>
        <v/>
      </c>
      <c r="E154" s="56"/>
      <c r="F154" s="6"/>
      <c r="G154" s="6"/>
      <c r="H154" s="6"/>
      <c r="I154" s="37"/>
      <c r="J154" s="20"/>
      <c r="K154" s="56"/>
      <c r="L154" s="6"/>
      <c r="M154" s="6"/>
      <c r="N154" s="6"/>
      <c r="O154" s="37"/>
    </row>
    <row r="155" spans="1:15" ht="24.95" customHeight="1" x14ac:dyDescent="0.25">
      <c r="A155" s="43" t="str">
        <f>IF(Demographics!A155&lt;&gt;"", Demographics!A155, "")</f>
        <v/>
      </c>
      <c r="B155" s="11" t="str">
        <f>IF(Demographics!B155&lt;&gt;"", Demographics!B155, "")</f>
        <v/>
      </c>
      <c r="C155" s="11" t="str">
        <f>IF(Surgical!C155&lt;&gt;"", Surgical!C155, "")</f>
        <v/>
      </c>
      <c r="D155" s="59" t="str">
        <f>IF(Surgical!G155&lt;&gt;"", Surgical!G155, "")</f>
        <v/>
      </c>
      <c r="E155" s="24"/>
      <c r="F155" s="22"/>
      <c r="G155" s="22"/>
      <c r="H155" s="23"/>
      <c r="I155" s="68"/>
      <c r="J155" s="20"/>
      <c r="K155" s="24"/>
      <c r="L155" s="22"/>
      <c r="M155" s="22"/>
      <c r="N155" s="23"/>
      <c r="O155" s="68"/>
    </row>
    <row r="156" spans="1:15" ht="24.95" customHeight="1" x14ac:dyDescent="0.25">
      <c r="A156" s="45" t="str">
        <f>IF(Demographics!A156&lt;&gt;"", Demographics!A156, "")</f>
        <v/>
      </c>
      <c r="B156" s="46" t="str">
        <f>IF(Demographics!B156&lt;&gt;"", Demographics!B156, "")</f>
        <v/>
      </c>
      <c r="C156" s="46" t="str">
        <f>IF(Surgical!C156&lt;&gt;"", Surgical!C156, "")</f>
        <v/>
      </c>
      <c r="D156" s="60" t="str">
        <f>IF(Surgical!G156&lt;&gt;"", Surgical!G156, "")</f>
        <v/>
      </c>
      <c r="E156" s="56"/>
      <c r="F156" s="6"/>
      <c r="G156" s="6"/>
      <c r="H156" s="6"/>
      <c r="I156" s="37"/>
      <c r="J156" s="20"/>
      <c r="K156" s="56"/>
      <c r="L156" s="6"/>
      <c r="M156" s="6"/>
      <c r="N156" s="6"/>
      <c r="O156" s="37"/>
    </row>
    <row r="157" spans="1:15" ht="24.95" customHeight="1" x14ac:dyDescent="0.25">
      <c r="A157" s="43" t="str">
        <f>IF(Demographics!A157&lt;&gt;"", Demographics!A157, "")</f>
        <v/>
      </c>
      <c r="B157" s="11" t="str">
        <f>IF(Demographics!B157&lt;&gt;"", Demographics!B157, "")</f>
        <v/>
      </c>
      <c r="C157" s="11" t="str">
        <f>IF(Surgical!C157&lt;&gt;"", Surgical!C157, "")</f>
        <v/>
      </c>
      <c r="D157" s="59" t="str">
        <f>IF(Surgical!G157&lt;&gt;"", Surgical!G157, "")</f>
        <v/>
      </c>
      <c r="E157" s="24"/>
      <c r="F157" s="22"/>
      <c r="G157" s="22"/>
      <c r="H157" s="23"/>
      <c r="I157" s="68"/>
      <c r="J157" s="20"/>
      <c r="K157" s="24"/>
      <c r="L157" s="22"/>
      <c r="M157" s="22"/>
      <c r="N157" s="23"/>
      <c r="O157" s="68"/>
    </row>
    <row r="158" spans="1:15" ht="24.95" customHeight="1" x14ac:dyDescent="0.25">
      <c r="A158" s="45" t="str">
        <f>IF(Demographics!A158&lt;&gt;"", Demographics!A158, "")</f>
        <v/>
      </c>
      <c r="B158" s="46" t="str">
        <f>IF(Demographics!B158&lt;&gt;"", Demographics!B158, "")</f>
        <v/>
      </c>
      <c r="C158" s="46" t="str">
        <f>IF(Surgical!C158&lt;&gt;"", Surgical!C158, "")</f>
        <v/>
      </c>
      <c r="D158" s="60" t="str">
        <f>IF(Surgical!G158&lt;&gt;"", Surgical!G158, "")</f>
        <v/>
      </c>
      <c r="E158" s="56"/>
      <c r="F158" s="6"/>
      <c r="G158" s="6"/>
      <c r="H158" s="6"/>
      <c r="I158" s="37"/>
      <c r="J158" s="20"/>
      <c r="K158" s="56"/>
      <c r="L158" s="6"/>
      <c r="M158" s="6"/>
      <c r="N158" s="6"/>
      <c r="O158" s="37"/>
    </row>
    <row r="159" spans="1:15" ht="24.95" customHeight="1" x14ac:dyDescent="0.25">
      <c r="A159" s="43" t="str">
        <f>IF(Demographics!A159&lt;&gt;"", Demographics!A159, "")</f>
        <v/>
      </c>
      <c r="B159" s="11" t="str">
        <f>IF(Demographics!B159&lt;&gt;"", Demographics!B159, "")</f>
        <v/>
      </c>
      <c r="C159" s="11" t="str">
        <f>IF(Surgical!C159&lt;&gt;"", Surgical!C159, "")</f>
        <v/>
      </c>
      <c r="D159" s="59" t="str">
        <f>IF(Surgical!G159&lt;&gt;"", Surgical!G159, "")</f>
        <v/>
      </c>
      <c r="E159" s="24"/>
      <c r="F159" s="22"/>
      <c r="G159" s="22"/>
      <c r="H159" s="23"/>
      <c r="I159" s="68"/>
      <c r="J159" s="20"/>
      <c r="K159" s="24"/>
      <c r="L159" s="22"/>
      <c r="M159" s="22"/>
      <c r="N159" s="23"/>
      <c r="O159" s="68"/>
    </row>
    <row r="160" spans="1:15" ht="24.95" customHeight="1" x14ac:dyDescent="0.25">
      <c r="A160" s="45" t="str">
        <f>IF(Demographics!A160&lt;&gt;"", Demographics!A160, "")</f>
        <v/>
      </c>
      <c r="B160" s="46" t="str">
        <f>IF(Demographics!B160&lt;&gt;"", Demographics!B160, "")</f>
        <v/>
      </c>
      <c r="C160" s="46" t="str">
        <f>IF(Surgical!C160&lt;&gt;"", Surgical!C160, "")</f>
        <v/>
      </c>
      <c r="D160" s="60" t="str">
        <f>IF(Surgical!G160&lt;&gt;"", Surgical!G160, "")</f>
        <v/>
      </c>
      <c r="E160" s="56"/>
      <c r="F160" s="6"/>
      <c r="G160" s="6"/>
      <c r="H160" s="6"/>
      <c r="I160" s="37"/>
      <c r="J160" s="20"/>
      <c r="K160" s="56"/>
      <c r="L160" s="6"/>
      <c r="M160" s="6"/>
      <c r="N160" s="6"/>
      <c r="O160" s="37"/>
    </row>
    <row r="161" spans="1:15" ht="24.95" customHeight="1" x14ac:dyDescent="0.25">
      <c r="A161" s="43" t="str">
        <f>IF(Demographics!A161&lt;&gt;"", Demographics!A161, "")</f>
        <v/>
      </c>
      <c r="B161" s="11" t="str">
        <f>IF(Demographics!B161&lt;&gt;"", Demographics!B161, "")</f>
        <v/>
      </c>
      <c r="C161" s="11" t="str">
        <f>IF(Surgical!C161&lt;&gt;"", Surgical!C161, "")</f>
        <v/>
      </c>
      <c r="D161" s="59" t="str">
        <f>IF(Surgical!G161&lt;&gt;"", Surgical!G161, "")</f>
        <v/>
      </c>
      <c r="E161" s="24"/>
      <c r="F161" s="22"/>
      <c r="G161" s="22"/>
      <c r="H161" s="23"/>
      <c r="I161" s="68"/>
      <c r="J161" s="20"/>
      <c r="K161" s="24"/>
      <c r="L161" s="22"/>
      <c r="M161" s="22"/>
      <c r="N161" s="23"/>
      <c r="O161" s="68"/>
    </row>
    <row r="162" spans="1:15" ht="24.95" customHeight="1" x14ac:dyDescent="0.25">
      <c r="A162" s="45" t="str">
        <f>IF(Demographics!A162&lt;&gt;"", Demographics!A162, "")</f>
        <v/>
      </c>
      <c r="B162" s="46" t="str">
        <f>IF(Demographics!B162&lt;&gt;"", Demographics!B162, "")</f>
        <v/>
      </c>
      <c r="C162" s="46" t="str">
        <f>IF(Surgical!C162&lt;&gt;"", Surgical!C162, "")</f>
        <v/>
      </c>
      <c r="D162" s="60" t="str">
        <f>IF(Surgical!G162&lt;&gt;"", Surgical!G162, "")</f>
        <v/>
      </c>
      <c r="E162" s="56"/>
      <c r="F162" s="6"/>
      <c r="G162" s="6"/>
      <c r="H162" s="6"/>
      <c r="I162" s="37"/>
      <c r="J162" s="20"/>
      <c r="K162" s="56"/>
      <c r="L162" s="6"/>
      <c r="M162" s="6"/>
      <c r="N162" s="6"/>
      <c r="O162" s="37"/>
    </row>
    <row r="163" spans="1:15" ht="24.95" customHeight="1" x14ac:dyDescent="0.25">
      <c r="A163" s="43" t="str">
        <f>IF(Demographics!A163&lt;&gt;"", Demographics!A163, "")</f>
        <v/>
      </c>
      <c r="B163" s="11" t="str">
        <f>IF(Demographics!B163&lt;&gt;"", Demographics!B163, "")</f>
        <v/>
      </c>
      <c r="C163" s="11" t="str">
        <f>IF(Surgical!C163&lt;&gt;"", Surgical!C163, "")</f>
        <v/>
      </c>
      <c r="D163" s="59" t="str">
        <f>IF(Surgical!G163&lt;&gt;"", Surgical!G163, "")</f>
        <v/>
      </c>
      <c r="E163" s="24"/>
      <c r="F163" s="22"/>
      <c r="G163" s="22"/>
      <c r="H163" s="23"/>
      <c r="I163" s="68"/>
      <c r="J163" s="20"/>
      <c r="K163" s="24"/>
      <c r="L163" s="22"/>
      <c r="M163" s="22"/>
      <c r="N163" s="23"/>
      <c r="O163" s="68"/>
    </row>
    <row r="164" spans="1:15" ht="24.95" customHeight="1" x14ac:dyDescent="0.25">
      <c r="A164" s="45" t="str">
        <f>IF(Demographics!A164&lt;&gt;"", Demographics!A164, "")</f>
        <v/>
      </c>
      <c r="B164" s="46" t="str">
        <f>IF(Demographics!B164&lt;&gt;"", Demographics!B164, "")</f>
        <v/>
      </c>
      <c r="C164" s="46" t="str">
        <f>IF(Surgical!C164&lt;&gt;"", Surgical!C164, "")</f>
        <v/>
      </c>
      <c r="D164" s="60" t="str">
        <f>IF(Surgical!G164&lt;&gt;"", Surgical!G164, "")</f>
        <v/>
      </c>
      <c r="E164" s="56"/>
      <c r="F164" s="6"/>
      <c r="G164" s="6"/>
      <c r="H164" s="6"/>
      <c r="I164" s="37"/>
      <c r="J164" s="20"/>
      <c r="K164" s="56"/>
      <c r="L164" s="6"/>
      <c r="M164" s="6"/>
      <c r="N164" s="6"/>
      <c r="O164" s="37"/>
    </row>
    <row r="165" spans="1:15" ht="24.95" customHeight="1" x14ac:dyDescent="0.25">
      <c r="A165" s="43" t="str">
        <f>IF(Demographics!A165&lt;&gt;"", Demographics!A165, "")</f>
        <v/>
      </c>
      <c r="B165" s="11" t="str">
        <f>IF(Demographics!B165&lt;&gt;"", Demographics!B165, "")</f>
        <v/>
      </c>
      <c r="C165" s="11" t="str">
        <f>IF(Surgical!C165&lt;&gt;"", Surgical!C165, "")</f>
        <v/>
      </c>
      <c r="D165" s="59" t="str">
        <f>IF(Surgical!G165&lt;&gt;"", Surgical!G165, "")</f>
        <v/>
      </c>
      <c r="E165" s="24"/>
      <c r="F165" s="22"/>
      <c r="G165" s="22"/>
      <c r="H165" s="23"/>
      <c r="I165" s="68"/>
      <c r="J165" s="20"/>
      <c r="K165" s="24"/>
      <c r="L165" s="22"/>
      <c r="M165" s="22"/>
      <c r="N165" s="23"/>
      <c r="O165" s="68"/>
    </row>
    <row r="166" spans="1:15" ht="24.95" customHeight="1" x14ac:dyDescent="0.25">
      <c r="A166" s="45" t="str">
        <f>IF(Demographics!A166&lt;&gt;"", Demographics!A166, "")</f>
        <v/>
      </c>
      <c r="B166" s="46" t="str">
        <f>IF(Demographics!B166&lt;&gt;"", Demographics!B166, "")</f>
        <v/>
      </c>
      <c r="C166" s="46" t="str">
        <f>IF(Surgical!C166&lt;&gt;"", Surgical!C166, "")</f>
        <v/>
      </c>
      <c r="D166" s="60" t="str">
        <f>IF(Surgical!G166&lt;&gt;"", Surgical!G166, "")</f>
        <v/>
      </c>
      <c r="E166" s="56"/>
      <c r="F166" s="6"/>
      <c r="G166" s="6"/>
      <c r="H166" s="6"/>
      <c r="I166" s="37"/>
      <c r="J166" s="20"/>
      <c r="K166" s="56"/>
      <c r="L166" s="6"/>
      <c r="M166" s="6"/>
      <c r="N166" s="6"/>
      <c r="O166" s="37"/>
    </row>
    <row r="167" spans="1:15" ht="24.95" customHeight="1" x14ac:dyDescent="0.25">
      <c r="A167" s="43" t="str">
        <f>IF(Demographics!A167&lt;&gt;"", Demographics!A167, "")</f>
        <v/>
      </c>
      <c r="B167" s="11" t="str">
        <f>IF(Demographics!B167&lt;&gt;"", Demographics!B167, "")</f>
        <v/>
      </c>
      <c r="C167" s="11" t="str">
        <f>IF(Surgical!C167&lt;&gt;"", Surgical!C167, "")</f>
        <v/>
      </c>
      <c r="D167" s="59" t="str">
        <f>IF(Surgical!G167&lt;&gt;"", Surgical!G167, "")</f>
        <v/>
      </c>
      <c r="E167" s="24"/>
      <c r="F167" s="22"/>
      <c r="G167" s="22"/>
      <c r="H167" s="23"/>
      <c r="I167" s="68"/>
      <c r="J167" s="20"/>
      <c r="K167" s="24"/>
      <c r="L167" s="22"/>
      <c r="M167" s="22"/>
      <c r="N167" s="23"/>
      <c r="O167" s="68"/>
    </row>
    <row r="168" spans="1:15" ht="24.95" customHeight="1" x14ac:dyDescent="0.25">
      <c r="A168" s="45" t="str">
        <f>IF(Demographics!A168&lt;&gt;"", Demographics!A168, "")</f>
        <v/>
      </c>
      <c r="B168" s="46" t="str">
        <f>IF(Demographics!B168&lt;&gt;"", Demographics!B168, "")</f>
        <v/>
      </c>
      <c r="C168" s="46" t="str">
        <f>IF(Surgical!C168&lt;&gt;"", Surgical!C168, "")</f>
        <v/>
      </c>
      <c r="D168" s="60" t="str">
        <f>IF(Surgical!G168&lt;&gt;"", Surgical!G168, "")</f>
        <v/>
      </c>
      <c r="E168" s="56"/>
      <c r="F168" s="6"/>
      <c r="G168" s="6"/>
      <c r="H168" s="6"/>
      <c r="I168" s="37"/>
      <c r="J168" s="20"/>
      <c r="K168" s="56"/>
      <c r="L168" s="6"/>
      <c r="M168" s="6"/>
      <c r="N168" s="6"/>
      <c r="O168" s="37"/>
    </row>
    <row r="169" spans="1:15" ht="24.95" customHeight="1" x14ac:dyDescent="0.25">
      <c r="A169" s="43" t="str">
        <f>IF(Demographics!A169&lt;&gt;"", Demographics!A169, "")</f>
        <v/>
      </c>
      <c r="B169" s="11" t="str">
        <f>IF(Demographics!B169&lt;&gt;"", Demographics!B169, "")</f>
        <v/>
      </c>
      <c r="C169" s="11" t="str">
        <f>IF(Surgical!C169&lt;&gt;"", Surgical!C169, "")</f>
        <v/>
      </c>
      <c r="D169" s="59" t="str">
        <f>IF(Surgical!G169&lt;&gt;"", Surgical!G169, "")</f>
        <v/>
      </c>
      <c r="E169" s="24"/>
      <c r="F169" s="22"/>
      <c r="G169" s="22"/>
      <c r="H169" s="23"/>
      <c r="I169" s="68"/>
      <c r="J169" s="20"/>
      <c r="K169" s="24"/>
      <c r="L169" s="22"/>
      <c r="M169" s="22"/>
      <c r="N169" s="23"/>
      <c r="O169" s="68"/>
    </row>
    <row r="170" spans="1:15" ht="24.95" customHeight="1" x14ac:dyDescent="0.25">
      <c r="A170" s="45" t="str">
        <f>IF(Demographics!A170&lt;&gt;"", Demographics!A170, "")</f>
        <v/>
      </c>
      <c r="B170" s="46" t="str">
        <f>IF(Demographics!B170&lt;&gt;"", Demographics!B170, "")</f>
        <v/>
      </c>
      <c r="C170" s="46" t="str">
        <f>IF(Surgical!C170&lt;&gt;"", Surgical!C170, "")</f>
        <v/>
      </c>
      <c r="D170" s="60" t="str">
        <f>IF(Surgical!G170&lt;&gt;"", Surgical!G170, "")</f>
        <v/>
      </c>
      <c r="E170" s="56"/>
      <c r="F170" s="6"/>
      <c r="G170" s="6"/>
      <c r="H170" s="6"/>
      <c r="I170" s="37"/>
      <c r="J170" s="20"/>
      <c r="K170" s="56"/>
      <c r="L170" s="6"/>
      <c r="M170" s="6"/>
      <c r="N170" s="6"/>
      <c r="O170" s="37"/>
    </row>
    <row r="171" spans="1:15" ht="24.95" customHeight="1" x14ac:dyDescent="0.25">
      <c r="A171" s="43" t="str">
        <f>IF(Demographics!A171&lt;&gt;"", Demographics!A171, "")</f>
        <v/>
      </c>
      <c r="B171" s="11" t="str">
        <f>IF(Demographics!B171&lt;&gt;"", Demographics!B171, "")</f>
        <v/>
      </c>
      <c r="C171" s="11" t="str">
        <f>IF(Surgical!C171&lt;&gt;"", Surgical!C171, "")</f>
        <v/>
      </c>
      <c r="D171" s="59" t="str">
        <f>IF(Surgical!G171&lt;&gt;"", Surgical!G171, "")</f>
        <v/>
      </c>
      <c r="E171" s="24"/>
      <c r="F171" s="22"/>
      <c r="G171" s="22"/>
      <c r="H171" s="23"/>
      <c r="I171" s="68"/>
      <c r="J171" s="20"/>
      <c r="K171" s="24"/>
      <c r="L171" s="22"/>
      <c r="M171" s="22"/>
      <c r="N171" s="23"/>
      <c r="O171" s="68"/>
    </row>
    <row r="172" spans="1:15" ht="24.95" customHeight="1" x14ac:dyDescent="0.25">
      <c r="A172" s="45" t="str">
        <f>IF(Demographics!A172&lt;&gt;"", Demographics!A172, "")</f>
        <v/>
      </c>
      <c r="B172" s="46" t="str">
        <f>IF(Demographics!B172&lt;&gt;"", Demographics!B172, "")</f>
        <v/>
      </c>
      <c r="C172" s="46" t="str">
        <f>IF(Surgical!C172&lt;&gt;"", Surgical!C172, "")</f>
        <v/>
      </c>
      <c r="D172" s="60" t="str">
        <f>IF(Surgical!G172&lt;&gt;"", Surgical!G172, "")</f>
        <v/>
      </c>
      <c r="E172" s="56"/>
      <c r="F172" s="6"/>
      <c r="G172" s="6"/>
      <c r="H172" s="6"/>
      <c r="I172" s="37"/>
      <c r="J172" s="20"/>
      <c r="K172" s="56"/>
      <c r="L172" s="6"/>
      <c r="M172" s="6"/>
      <c r="N172" s="6"/>
      <c r="O172" s="37"/>
    </row>
    <row r="173" spans="1:15" ht="24.95" customHeight="1" x14ac:dyDescent="0.25">
      <c r="A173" s="43" t="str">
        <f>IF(Demographics!A173&lt;&gt;"", Demographics!A173, "")</f>
        <v/>
      </c>
      <c r="B173" s="11" t="str">
        <f>IF(Demographics!B173&lt;&gt;"", Demographics!B173, "")</f>
        <v/>
      </c>
      <c r="C173" s="11" t="str">
        <f>IF(Surgical!C173&lt;&gt;"", Surgical!C173, "")</f>
        <v/>
      </c>
      <c r="D173" s="59" t="str">
        <f>IF(Surgical!G173&lt;&gt;"", Surgical!G173, "")</f>
        <v/>
      </c>
      <c r="E173" s="24"/>
      <c r="F173" s="22"/>
      <c r="G173" s="22"/>
      <c r="H173" s="23"/>
      <c r="I173" s="68"/>
      <c r="J173" s="20"/>
      <c r="K173" s="24"/>
      <c r="L173" s="22"/>
      <c r="M173" s="22"/>
      <c r="N173" s="23"/>
      <c r="O173" s="68"/>
    </row>
    <row r="174" spans="1:15" ht="24.95" customHeight="1" x14ac:dyDescent="0.25">
      <c r="A174" s="45" t="str">
        <f>IF(Demographics!A174&lt;&gt;"", Demographics!A174, "")</f>
        <v/>
      </c>
      <c r="B174" s="46" t="str">
        <f>IF(Demographics!B174&lt;&gt;"", Demographics!B174, "")</f>
        <v/>
      </c>
      <c r="C174" s="46" t="str">
        <f>IF(Surgical!C174&lt;&gt;"", Surgical!C174, "")</f>
        <v/>
      </c>
      <c r="D174" s="60" t="str">
        <f>IF(Surgical!G174&lt;&gt;"", Surgical!G174, "")</f>
        <v/>
      </c>
      <c r="E174" s="56"/>
      <c r="F174" s="6"/>
      <c r="G174" s="6"/>
      <c r="H174" s="6"/>
      <c r="I174" s="37"/>
      <c r="J174" s="20"/>
      <c r="K174" s="56"/>
      <c r="L174" s="6"/>
      <c r="M174" s="6"/>
      <c r="N174" s="6"/>
      <c r="O174" s="37"/>
    </row>
    <row r="175" spans="1:15" ht="24.95" customHeight="1" x14ac:dyDescent="0.25">
      <c r="A175" s="43" t="str">
        <f>IF(Demographics!A175&lt;&gt;"", Demographics!A175, "")</f>
        <v/>
      </c>
      <c r="B175" s="11" t="str">
        <f>IF(Demographics!B175&lt;&gt;"", Demographics!B175, "")</f>
        <v/>
      </c>
      <c r="C175" s="11" t="str">
        <f>IF(Surgical!C175&lt;&gt;"", Surgical!C175, "")</f>
        <v/>
      </c>
      <c r="D175" s="59" t="str">
        <f>IF(Surgical!G175&lt;&gt;"", Surgical!G175, "")</f>
        <v/>
      </c>
      <c r="E175" s="24"/>
      <c r="F175" s="22"/>
      <c r="G175" s="22"/>
      <c r="H175" s="23"/>
      <c r="I175" s="68"/>
      <c r="J175" s="20"/>
      <c r="K175" s="24"/>
      <c r="L175" s="22"/>
      <c r="M175" s="22"/>
      <c r="N175" s="23"/>
      <c r="O175" s="68"/>
    </row>
    <row r="176" spans="1:15" ht="24.95" customHeight="1" x14ac:dyDescent="0.25">
      <c r="A176" s="45" t="str">
        <f>IF(Demographics!A176&lt;&gt;"", Demographics!A176, "")</f>
        <v/>
      </c>
      <c r="B176" s="46" t="str">
        <f>IF(Demographics!B176&lt;&gt;"", Demographics!B176, "")</f>
        <v/>
      </c>
      <c r="C176" s="46" t="str">
        <f>IF(Surgical!C176&lt;&gt;"", Surgical!C176, "")</f>
        <v/>
      </c>
      <c r="D176" s="60" t="str">
        <f>IF(Surgical!G176&lt;&gt;"", Surgical!G176, "")</f>
        <v/>
      </c>
      <c r="E176" s="56"/>
      <c r="F176" s="6"/>
      <c r="G176" s="6"/>
      <c r="H176" s="6"/>
      <c r="I176" s="37"/>
      <c r="J176" s="20"/>
      <c r="K176" s="56"/>
      <c r="L176" s="6"/>
      <c r="M176" s="6"/>
      <c r="N176" s="6"/>
      <c r="O176" s="37"/>
    </row>
    <row r="177" spans="1:15" ht="24.95" customHeight="1" x14ac:dyDescent="0.25">
      <c r="A177" s="43" t="str">
        <f>IF(Demographics!A177&lt;&gt;"", Demographics!A177, "")</f>
        <v/>
      </c>
      <c r="B177" s="11" t="str">
        <f>IF(Demographics!B177&lt;&gt;"", Demographics!B177, "")</f>
        <v/>
      </c>
      <c r="C177" s="11" t="str">
        <f>IF(Surgical!C177&lt;&gt;"", Surgical!C177, "")</f>
        <v/>
      </c>
      <c r="D177" s="59" t="str">
        <f>IF(Surgical!G177&lt;&gt;"", Surgical!G177, "")</f>
        <v/>
      </c>
      <c r="E177" s="24"/>
      <c r="F177" s="22"/>
      <c r="G177" s="22"/>
      <c r="H177" s="23"/>
      <c r="I177" s="68"/>
      <c r="J177" s="20"/>
      <c r="K177" s="24"/>
      <c r="L177" s="22"/>
      <c r="M177" s="22"/>
      <c r="N177" s="23"/>
      <c r="O177" s="68"/>
    </row>
    <row r="178" spans="1:15" ht="24.95" customHeight="1" x14ac:dyDescent="0.25">
      <c r="A178" s="45" t="str">
        <f>IF(Demographics!A178&lt;&gt;"", Demographics!A178, "")</f>
        <v/>
      </c>
      <c r="B178" s="46" t="str">
        <f>IF(Demographics!B178&lt;&gt;"", Demographics!B178, "")</f>
        <v/>
      </c>
      <c r="C178" s="46" t="str">
        <f>IF(Surgical!C178&lt;&gt;"", Surgical!C178, "")</f>
        <v/>
      </c>
      <c r="D178" s="60" t="str">
        <f>IF(Surgical!G178&lt;&gt;"", Surgical!G178, "")</f>
        <v/>
      </c>
      <c r="E178" s="56"/>
      <c r="F178" s="6"/>
      <c r="G178" s="6"/>
      <c r="H178" s="6"/>
      <c r="I178" s="37"/>
      <c r="J178" s="20"/>
      <c r="K178" s="56"/>
      <c r="L178" s="6"/>
      <c r="M178" s="6"/>
      <c r="N178" s="6"/>
      <c r="O178" s="37"/>
    </row>
    <row r="179" spans="1:15" ht="24.95" customHeight="1" x14ac:dyDescent="0.25">
      <c r="A179" s="43" t="str">
        <f>IF(Demographics!A179&lt;&gt;"", Demographics!A179, "")</f>
        <v/>
      </c>
      <c r="B179" s="11" t="str">
        <f>IF(Demographics!B179&lt;&gt;"", Demographics!B179, "")</f>
        <v/>
      </c>
      <c r="C179" s="11" t="str">
        <f>IF(Surgical!C179&lt;&gt;"", Surgical!C179, "")</f>
        <v/>
      </c>
      <c r="D179" s="59" t="str">
        <f>IF(Surgical!G179&lt;&gt;"", Surgical!G179, "")</f>
        <v/>
      </c>
      <c r="E179" s="24"/>
      <c r="F179" s="22"/>
      <c r="G179" s="22"/>
      <c r="H179" s="23"/>
      <c r="I179" s="68"/>
      <c r="J179" s="20"/>
      <c r="K179" s="24"/>
      <c r="L179" s="22"/>
      <c r="M179" s="22"/>
      <c r="N179" s="23"/>
      <c r="O179" s="68"/>
    </row>
    <row r="180" spans="1:15" ht="24.95" customHeight="1" x14ac:dyDescent="0.25">
      <c r="A180" s="45" t="str">
        <f>IF(Demographics!A180&lt;&gt;"", Demographics!A180, "")</f>
        <v/>
      </c>
      <c r="B180" s="46" t="str">
        <f>IF(Demographics!B180&lt;&gt;"", Demographics!B180, "")</f>
        <v/>
      </c>
      <c r="C180" s="46" t="str">
        <f>IF(Surgical!C180&lt;&gt;"", Surgical!C180, "")</f>
        <v/>
      </c>
      <c r="D180" s="60" t="str">
        <f>IF(Surgical!G180&lt;&gt;"", Surgical!G180, "")</f>
        <v/>
      </c>
      <c r="E180" s="56"/>
      <c r="F180" s="6"/>
      <c r="G180" s="6"/>
      <c r="H180" s="6"/>
      <c r="I180" s="37"/>
      <c r="J180" s="20"/>
      <c r="K180" s="56"/>
      <c r="L180" s="6"/>
      <c r="M180" s="6"/>
      <c r="N180" s="6"/>
      <c r="O180" s="37"/>
    </row>
    <row r="181" spans="1:15" ht="24.95" customHeight="1" x14ac:dyDescent="0.25">
      <c r="A181" s="43" t="str">
        <f>IF(Demographics!A181&lt;&gt;"", Demographics!A181, "")</f>
        <v/>
      </c>
      <c r="B181" s="11" t="str">
        <f>IF(Demographics!B181&lt;&gt;"", Demographics!B181, "")</f>
        <v/>
      </c>
      <c r="C181" s="11" t="str">
        <f>IF(Surgical!C181&lt;&gt;"", Surgical!C181, "")</f>
        <v/>
      </c>
      <c r="D181" s="59" t="str">
        <f>IF(Surgical!G181&lt;&gt;"", Surgical!G181, "")</f>
        <v/>
      </c>
      <c r="E181" s="24"/>
      <c r="F181" s="22"/>
      <c r="G181" s="22"/>
      <c r="H181" s="23"/>
      <c r="I181" s="68"/>
      <c r="J181" s="20"/>
      <c r="K181" s="24"/>
      <c r="L181" s="22"/>
      <c r="M181" s="22"/>
      <c r="N181" s="23"/>
      <c r="O181" s="68"/>
    </row>
    <row r="182" spans="1:15" ht="24.95" customHeight="1" x14ac:dyDescent="0.25">
      <c r="A182" s="45" t="str">
        <f>IF(Demographics!A182&lt;&gt;"", Demographics!A182, "")</f>
        <v/>
      </c>
      <c r="B182" s="46" t="str">
        <f>IF(Demographics!B182&lt;&gt;"", Demographics!B182, "")</f>
        <v/>
      </c>
      <c r="C182" s="46" t="str">
        <f>IF(Surgical!C182&lt;&gt;"", Surgical!C182, "")</f>
        <v/>
      </c>
      <c r="D182" s="60" t="str">
        <f>IF(Surgical!G182&lt;&gt;"", Surgical!G182, "")</f>
        <v/>
      </c>
      <c r="E182" s="56"/>
      <c r="F182" s="6"/>
      <c r="G182" s="6"/>
      <c r="H182" s="6"/>
      <c r="I182" s="37"/>
      <c r="J182" s="20"/>
      <c r="K182" s="56"/>
      <c r="L182" s="6"/>
      <c r="M182" s="6"/>
      <c r="N182" s="6"/>
      <c r="O182" s="37"/>
    </row>
    <row r="183" spans="1:15" ht="24.95" customHeight="1" x14ac:dyDescent="0.25">
      <c r="A183" s="43" t="str">
        <f>IF(Demographics!A183&lt;&gt;"", Demographics!A183, "")</f>
        <v/>
      </c>
      <c r="B183" s="11" t="str">
        <f>IF(Demographics!B183&lt;&gt;"", Demographics!B183, "")</f>
        <v/>
      </c>
      <c r="C183" s="11" t="str">
        <f>IF(Surgical!C183&lt;&gt;"", Surgical!C183, "")</f>
        <v/>
      </c>
      <c r="D183" s="59" t="str">
        <f>IF(Surgical!G183&lt;&gt;"", Surgical!G183, "")</f>
        <v/>
      </c>
      <c r="E183" s="24"/>
      <c r="F183" s="22"/>
      <c r="G183" s="22"/>
      <c r="H183" s="23"/>
      <c r="I183" s="68"/>
      <c r="J183" s="20"/>
      <c r="K183" s="24"/>
      <c r="L183" s="22"/>
      <c r="M183" s="22"/>
      <c r="N183" s="23"/>
      <c r="O183" s="68"/>
    </row>
    <row r="184" spans="1:15" ht="24.95" customHeight="1" x14ac:dyDescent="0.25">
      <c r="A184" s="45" t="str">
        <f>IF(Demographics!A184&lt;&gt;"", Demographics!A184, "")</f>
        <v/>
      </c>
      <c r="B184" s="46" t="str">
        <f>IF(Demographics!B184&lt;&gt;"", Demographics!B184, "")</f>
        <v/>
      </c>
      <c r="C184" s="46" t="str">
        <f>IF(Surgical!C184&lt;&gt;"", Surgical!C184, "")</f>
        <v/>
      </c>
      <c r="D184" s="60" t="str">
        <f>IF(Surgical!G184&lt;&gt;"", Surgical!G184, "")</f>
        <v/>
      </c>
      <c r="E184" s="56"/>
      <c r="F184" s="6"/>
      <c r="G184" s="6"/>
      <c r="H184" s="6"/>
      <c r="I184" s="37"/>
      <c r="J184" s="20"/>
      <c r="K184" s="56"/>
      <c r="L184" s="6"/>
      <c r="M184" s="6"/>
      <c r="N184" s="6"/>
      <c r="O184" s="37"/>
    </row>
    <row r="185" spans="1:15" ht="24.95" customHeight="1" x14ac:dyDescent="0.25">
      <c r="A185" s="43" t="str">
        <f>IF(Demographics!A185&lt;&gt;"", Demographics!A185, "")</f>
        <v/>
      </c>
      <c r="B185" s="11" t="str">
        <f>IF(Demographics!B185&lt;&gt;"", Demographics!B185, "")</f>
        <v/>
      </c>
      <c r="C185" s="11" t="str">
        <f>IF(Surgical!C185&lt;&gt;"", Surgical!C185, "")</f>
        <v/>
      </c>
      <c r="D185" s="59" t="str">
        <f>IF(Surgical!G185&lt;&gt;"", Surgical!G185, "")</f>
        <v/>
      </c>
      <c r="E185" s="24"/>
      <c r="F185" s="22"/>
      <c r="G185" s="22"/>
      <c r="H185" s="23"/>
      <c r="I185" s="68"/>
      <c r="J185" s="20"/>
      <c r="K185" s="24"/>
      <c r="L185" s="22"/>
      <c r="M185" s="22"/>
      <c r="N185" s="23"/>
      <c r="O185" s="68"/>
    </row>
    <row r="186" spans="1:15" ht="24.95" customHeight="1" x14ac:dyDescent="0.25">
      <c r="A186" s="45" t="str">
        <f>IF(Demographics!A186&lt;&gt;"", Demographics!A186, "")</f>
        <v/>
      </c>
      <c r="B186" s="46" t="str">
        <f>IF(Demographics!B186&lt;&gt;"", Demographics!B186, "")</f>
        <v/>
      </c>
      <c r="C186" s="46" t="str">
        <f>IF(Surgical!C186&lt;&gt;"", Surgical!C186, "")</f>
        <v/>
      </c>
      <c r="D186" s="60" t="str">
        <f>IF(Surgical!G186&lt;&gt;"", Surgical!G186, "")</f>
        <v/>
      </c>
      <c r="E186" s="56"/>
      <c r="F186" s="6"/>
      <c r="G186" s="6"/>
      <c r="H186" s="6"/>
      <c r="I186" s="37"/>
      <c r="J186" s="20"/>
      <c r="K186" s="56"/>
      <c r="L186" s="6"/>
      <c r="M186" s="6"/>
      <c r="N186" s="6"/>
      <c r="O186" s="37"/>
    </row>
    <row r="187" spans="1:15" ht="24.95" customHeight="1" x14ac:dyDescent="0.25">
      <c r="A187" s="43" t="str">
        <f>IF(Demographics!A187&lt;&gt;"", Demographics!A187, "")</f>
        <v/>
      </c>
      <c r="B187" s="11" t="str">
        <f>IF(Demographics!B187&lt;&gt;"", Demographics!B187, "")</f>
        <v/>
      </c>
      <c r="C187" s="11" t="str">
        <f>IF(Surgical!C187&lt;&gt;"", Surgical!C187, "")</f>
        <v/>
      </c>
      <c r="D187" s="59" t="str">
        <f>IF(Surgical!G187&lt;&gt;"", Surgical!G187, "")</f>
        <v/>
      </c>
      <c r="E187" s="24"/>
      <c r="F187" s="22"/>
      <c r="G187" s="22"/>
      <c r="H187" s="23"/>
      <c r="I187" s="68"/>
      <c r="J187" s="20"/>
      <c r="K187" s="24"/>
      <c r="L187" s="22"/>
      <c r="M187" s="22"/>
      <c r="N187" s="23"/>
      <c r="O187" s="68"/>
    </row>
    <row r="188" spans="1:15" ht="24.95" customHeight="1" x14ac:dyDescent="0.25">
      <c r="A188" s="45" t="str">
        <f>IF(Demographics!A188&lt;&gt;"", Demographics!A188, "")</f>
        <v/>
      </c>
      <c r="B188" s="46" t="str">
        <f>IF(Demographics!B188&lt;&gt;"", Demographics!B188, "")</f>
        <v/>
      </c>
      <c r="C188" s="46" t="str">
        <f>IF(Surgical!C188&lt;&gt;"", Surgical!C188, "")</f>
        <v/>
      </c>
      <c r="D188" s="60" t="str">
        <f>IF(Surgical!G188&lt;&gt;"", Surgical!G188, "")</f>
        <v/>
      </c>
      <c r="E188" s="56"/>
      <c r="F188" s="6"/>
      <c r="G188" s="6"/>
      <c r="H188" s="6"/>
      <c r="I188" s="37"/>
      <c r="J188" s="20"/>
      <c r="K188" s="56"/>
      <c r="L188" s="6"/>
      <c r="M188" s="6"/>
      <c r="N188" s="6"/>
      <c r="O188" s="37"/>
    </row>
    <row r="189" spans="1:15" ht="24.95" customHeight="1" x14ac:dyDescent="0.25">
      <c r="A189" s="43" t="str">
        <f>IF(Demographics!A189&lt;&gt;"", Demographics!A189, "")</f>
        <v/>
      </c>
      <c r="B189" s="11" t="str">
        <f>IF(Demographics!B189&lt;&gt;"", Demographics!B189, "")</f>
        <v/>
      </c>
      <c r="C189" s="11" t="str">
        <f>IF(Surgical!C189&lt;&gt;"", Surgical!C189, "")</f>
        <v/>
      </c>
      <c r="D189" s="59" t="str">
        <f>IF(Surgical!G189&lt;&gt;"", Surgical!G189, "")</f>
        <v/>
      </c>
      <c r="E189" s="24"/>
      <c r="F189" s="22"/>
      <c r="G189" s="22"/>
      <c r="H189" s="23"/>
      <c r="I189" s="68"/>
      <c r="J189" s="20"/>
      <c r="K189" s="24"/>
      <c r="L189" s="22"/>
      <c r="M189" s="22"/>
      <c r="N189" s="23"/>
      <c r="O189" s="68"/>
    </row>
    <row r="190" spans="1:15" ht="24.95" customHeight="1" x14ac:dyDescent="0.25">
      <c r="A190" s="45" t="str">
        <f>IF(Demographics!A190&lt;&gt;"", Demographics!A190, "")</f>
        <v/>
      </c>
      <c r="B190" s="46" t="str">
        <f>IF(Demographics!B190&lt;&gt;"", Demographics!B190, "")</f>
        <v/>
      </c>
      <c r="C190" s="46" t="str">
        <f>IF(Surgical!C190&lt;&gt;"", Surgical!C190, "")</f>
        <v/>
      </c>
      <c r="D190" s="60" t="str">
        <f>IF(Surgical!G190&lt;&gt;"", Surgical!G190, "")</f>
        <v/>
      </c>
      <c r="E190" s="56"/>
      <c r="F190" s="6"/>
      <c r="G190" s="6"/>
      <c r="H190" s="6"/>
      <c r="I190" s="37"/>
      <c r="J190" s="20"/>
      <c r="K190" s="56"/>
      <c r="L190" s="6"/>
      <c r="M190" s="6"/>
      <c r="N190" s="6"/>
      <c r="O190" s="37"/>
    </row>
    <row r="191" spans="1:15" ht="24.95" customHeight="1" x14ac:dyDescent="0.25">
      <c r="A191" s="43" t="str">
        <f>IF(Demographics!A191&lt;&gt;"", Demographics!A191, "")</f>
        <v/>
      </c>
      <c r="B191" s="11" t="str">
        <f>IF(Demographics!B191&lt;&gt;"", Demographics!B191, "")</f>
        <v/>
      </c>
      <c r="C191" s="11" t="str">
        <f>IF(Surgical!C191&lt;&gt;"", Surgical!C191, "")</f>
        <v/>
      </c>
      <c r="D191" s="59" t="str">
        <f>IF(Surgical!G191&lt;&gt;"", Surgical!G191, "")</f>
        <v/>
      </c>
      <c r="E191" s="24"/>
      <c r="F191" s="22"/>
      <c r="G191" s="22"/>
      <c r="H191" s="23"/>
      <c r="I191" s="68"/>
      <c r="J191" s="20"/>
      <c r="K191" s="24"/>
      <c r="L191" s="22"/>
      <c r="M191" s="22"/>
      <c r="N191" s="23"/>
      <c r="O191" s="68"/>
    </row>
    <row r="192" spans="1:15" ht="24.95" customHeight="1" x14ac:dyDescent="0.25">
      <c r="A192" s="45" t="str">
        <f>IF(Demographics!A192&lt;&gt;"", Demographics!A192, "")</f>
        <v/>
      </c>
      <c r="B192" s="46" t="str">
        <f>IF(Demographics!B192&lt;&gt;"", Demographics!B192, "")</f>
        <v/>
      </c>
      <c r="C192" s="46" t="str">
        <f>IF(Surgical!C192&lt;&gt;"", Surgical!C192, "")</f>
        <v/>
      </c>
      <c r="D192" s="60" t="str">
        <f>IF(Surgical!G192&lt;&gt;"", Surgical!G192, "")</f>
        <v/>
      </c>
      <c r="E192" s="56"/>
      <c r="F192" s="6"/>
      <c r="G192" s="6"/>
      <c r="H192" s="6"/>
      <c r="I192" s="37"/>
      <c r="J192" s="20"/>
      <c r="K192" s="56"/>
      <c r="L192" s="6"/>
      <c r="M192" s="6"/>
      <c r="N192" s="6"/>
      <c r="O192" s="37"/>
    </row>
    <row r="193" spans="1:15" ht="24.95" customHeight="1" x14ac:dyDescent="0.25">
      <c r="A193" s="43" t="str">
        <f>IF(Demographics!A193&lt;&gt;"", Demographics!A193, "")</f>
        <v/>
      </c>
      <c r="B193" s="11" t="str">
        <f>IF(Demographics!B193&lt;&gt;"", Demographics!B193, "")</f>
        <v/>
      </c>
      <c r="C193" s="11" t="str">
        <f>IF(Surgical!C193&lt;&gt;"", Surgical!C193, "")</f>
        <v/>
      </c>
      <c r="D193" s="59" t="str">
        <f>IF(Surgical!G193&lt;&gt;"", Surgical!G193, "")</f>
        <v/>
      </c>
      <c r="E193" s="24"/>
      <c r="F193" s="22"/>
      <c r="G193" s="22"/>
      <c r="H193" s="23"/>
      <c r="I193" s="68"/>
      <c r="J193" s="20"/>
      <c r="K193" s="24"/>
      <c r="L193" s="22"/>
      <c r="M193" s="22"/>
      <c r="N193" s="23"/>
      <c r="O193" s="68"/>
    </row>
    <row r="194" spans="1:15" ht="24.95" customHeight="1" x14ac:dyDescent="0.25">
      <c r="A194" s="45" t="str">
        <f>IF(Demographics!A194&lt;&gt;"", Demographics!A194, "")</f>
        <v/>
      </c>
      <c r="B194" s="46" t="str">
        <f>IF(Demographics!B194&lt;&gt;"", Demographics!B194, "")</f>
        <v/>
      </c>
      <c r="C194" s="46" t="str">
        <f>IF(Surgical!C194&lt;&gt;"", Surgical!C194, "")</f>
        <v/>
      </c>
      <c r="D194" s="60" t="str">
        <f>IF(Surgical!G194&lt;&gt;"", Surgical!G194, "")</f>
        <v/>
      </c>
      <c r="E194" s="56"/>
      <c r="F194" s="6"/>
      <c r="G194" s="6"/>
      <c r="H194" s="6"/>
      <c r="I194" s="37"/>
      <c r="J194" s="20"/>
      <c r="K194" s="56"/>
      <c r="L194" s="6"/>
      <c r="M194" s="6"/>
      <c r="N194" s="6"/>
      <c r="O194" s="37"/>
    </row>
    <row r="195" spans="1:15" ht="24.95" customHeight="1" x14ac:dyDescent="0.25">
      <c r="A195" s="43" t="str">
        <f>IF(Demographics!A195&lt;&gt;"", Demographics!A195, "")</f>
        <v/>
      </c>
      <c r="B195" s="11" t="str">
        <f>IF(Demographics!B195&lt;&gt;"", Demographics!B195, "")</f>
        <v/>
      </c>
      <c r="C195" s="11" t="str">
        <f>IF(Surgical!C195&lt;&gt;"", Surgical!C195, "")</f>
        <v/>
      </c>
      <c r="D195" s="59" t="str">
        <f>IF(Surgical!G195&lt;&gt;"", Surgical!G195, "")</f>
        <v/>
      </c>
      <c r="E195" s="24"/>
      <c r="F195" s="22"/>
      <c r="G195" s="22"/>
      <c r="H195" s="23"/>
      <c r="I195" s="68"/>
      <c r="J195" s="20"/>
      <c r="K195" s="24"/>
      <c r="L195" s="22"/>
      <c r="M195" s="22"/>
      <c r="N195" s="23"/>
      <c r="O195" s="68"/>
    </row>
    <row r="196" spans="1:15" ht="24.95" customHeight="1" x14ac:dyDescent="0.25">
      <c r="A196" s="45" t="str">
        <f>IF(Demographics!A196&lt;&gt;"", Demographics!A196, "")</f>
        <v/>
      </c>
      <c r="B196" s="46" t="str">
        <f>IF(Demographics!B196&lt;&gt;"", Demographics!B196, "")</f>
        <v/>
      </c>
      <c r="C196" s="46" t="str">
        <f>IF(Surgical!C196&lt;&gt;"", Surgical!C196, "")</f>
        <v/>
      </c>
      <c r="D196" s="60" t="str">
        <f>IF(Surgical!G196&lt;&gt;"", Surgical!G196, "")</f>
        <v/>
      </c>
      <c r="E196" s="56"/>
      <c r="F196" s="6"/>
      <c r="G196" s="6"/>
      <c r="H196" s="6"/>
      <c r="I196" s="37"/>
      <c r="J196" s="20"/>
      <c r="K196" s="56"/>
      <c r="L196" s="6"/>
      <c r="M196" s="6"/>
      <c r="N196" s="6"/>
      <c r="O196" s="37"/>
    </row>
    <row r="197" spans="1:15" ht="24.95" customHeight="1" x14ac:dyDescent="0.25">
      <c r="A197" s="43" t="str">
        <f>IF(Demographics!A197&lt;&gt;"", Demographics!A197, "")</f>
        <v/>
      </c>
      <c r="B197" s="11" t="str">
        <f>IF(Demographics!B197&lt;&gt;"", Demographics!B197, "")</f>
        <v/>
      </c>
      <c r="C197" s="11" t="str">
        <f>IF(Surgical!C197&lt;&gt;"", Surgical!C197, "")</f>
        <v/>
      </c>
      <c r="D197" s="59" t="str">
        <f>IF(Surgical!G197&lt;&gt;"", Surgical!G197, "")</f>
        <v/>
      </c>
      <c r="E197" s="24"/>
      <c r="F197" s="22"/>
      <c r="G197" s="22"/>
      <c r="H197" s="23"/>
      <c r="I197" s="68"/>
      <c r="J197" s="20"/>
      <c r="K197" s="24"/>
      <c r="L197" s="22"/>
      <c r="M197" s="22"/>
      <c r="N197" s="23"/>
      <c r="O197" s="68"/>
    </row>
    <row r="198" spans="1:15" ht="24.95" customHeight="1" x14ac:dyDescent="0.25">
      <c r="A198" s="45" t="str">
        <f>IF(Demographics!A198&lt;&gt;"", Demographics!A198, "")</f>
        <v/>
      </c>
      <c r="B198" s="46" t="str">
        <f>IF(Demographics!B198&lt;&gt;"", Demographics!B198, "")</f>
        <v/>
      </c>
      <c r="C198" s="46" t="str">
        <f>IF(Surgical!C198&lt;&gt;"", Surgical!C198, "")</f>
        <v/>
      </c>
      <c r="D198" s="60" t="str">
        <f>IF(Surgical!G198&lt;&gt;"", Surgical!G198, "")</f>
        <v/>
      </c>
      <c r="E198" s="56"/>
      <c r="F198" s="6"/>
      <c r="G198" s="6"/>
      <c r="H198" s="6"/>
      <c r="I198" s="37"/>
      <c r="J198" s="20"/>
      <c r="K198" s="56"/>
      <c r="L198" s="6"/>
      <c r="M198" s="6"/>
      <c r="N198" s="6"/>
      <c r="O198" s="37"/>
    </row>
    <row r="199" spans="1:15" ht="24.95" customHeight="1" x14ac:dyDescent="0.25">
      <c r="A199" s="43" t="str">
        <f>IF(Demographics!A199&lt;&gt;"", Demographics!A199, "")</f>
        <v/>
      </c>
      <c r="B199" s="11" t="str">
        <f>IF(Demographics!B199&lt;&gt;"", Demographics!B199, "")</f>
        <v/>
      </c>
      <c r="C199" s="11" t="str">
        <f>IF(Surgical!C199&lt;&gt;"", Surgical!C199, "")</f>
        <v/>
      </c>
      <c r="D199" s="59" t="str">
        <f>IF(Surgical!G199&lt;&gt;"", Surgical!G199, "")</f>
        <v/>
      </c>
      <c r="E199" s="24"/>
      <c r="F199" s="22"/>
      <c r="G199" s="22"/>
      <c r="H199" s="23"/>
      <c r="I199" s="68"/>
      <c r="J199" s="20"/>
      <c r="K199" s="24"/>
      <c r="L199" s="22"/>
      <c r="M199" s="22"/>
      <c r="N199" s="23"/>
      <c r="O199" s="68"/>
    </row>
    <row r="200" spans="1:15" ht="24.95" customHeight="1" x14ac:dyDescent="0.25">
      <c r="A200" s="45" t="str">
        <f>IF(Demographics!A200&lt;&gt;"", Demographics!A200, "")</f>
        <v/>
      </c>
      <c r="B200" s="46" t="str">
        <f>IF(Demographics!B200&lt;&gt;"", Demographics!B200, "")</f>
        <v/>
      </c>
      <c r="C200" s="46" t="str">
        <f>IF(Surgical!C200&lt;&gt;"", Surgical!C200, "")</f>
        <v/>
      </c>
      <c r="D200" s="60" t="str">
        <f>IF(Surgical!G200&lt;&gt;"", Surgical!G200, "")</f>
        <v/>
      </c>
      <c r="E200" s="56"/>
      <c r="F200" s="6"/>
      <c r="G200" s="6"/>
      <c r="H200" s="6"/>
      <c r="I200" s="37"/>
      <c r="J200" s="20"/>
      <c r="K200" s="56"/>
      <c r="L200" s="6"/>
      <c r="M200" s="6"/>
      <c r="N200" s="6"/>
      <c r="O200" s="37"/>
    </row>
    <row r="201" spans="1:15" ht="24.95" customHeight="1" x14ac:dyDescent="0.25">
      <c r="A201" s="43" t="str">
        <f>IF(Demographics!A201&lt;&gt;"", Demographics!A201, "")</f>
        <v/>
      </c>
      <c r="B201" s="11" t="str">
        <f>IF(Demographics!B201&lt;&gt;"", Demographics!B201, "")</f>
        <v/>
      </c>
      <c r="C201" s="11" t="str">
        <f>IF(Surgical!C201&lt;&gt;"", Surgical!C201, "")</f>
        <v/>
      </c>
      <c r="D201" s="59" t="str">
        <f>IF(Surgical!G201&lt;&gt;"", Surgical!G201, "")</f>
        <v/>
      </c>
      <c r="E201" s="24"/>
      <c r="F201" s="22"/>
      <c r="G201" s="22"/>
      <c r="H201" s="23"/>
      <c r="I201" s="68"/>
      <c r="J201" s="20"/>
      <c r="K201" s="24"/>
      <c r="L201" s="22"/>
      <c r="M201" s="22"/>
      <c r="N201" s="23"/>
      <c r="O201" s="68"/>
    </row>
    <row r="202" spans="1:15" ht="24.95" customHeight="1" x14ac:dyDescent="0.25">
      <c r="A202" s="45" t="str">
        <f>IF(Demographics!A202&lt;&gt;"", Demographics!A202, "")</f>
        <v/>
      </c>
      <c r="B202" s="46" t="str">
        <f>IF(Demographics!B202&lt;&gt;"", Demographics!B202, "")</f>
        <v/>
      </c>
      <c r="C202" s="46" t="str">
        <f>IF(Surgical!C202&lt;&gt;"", Surgical!C202, "")</f>
        <v/>
      </c>
      <c r="D202" s="60" t="str">
        <f>IF(Surgical!G202&lt;&gt;"", Surgical!G202, "")</f>
        <v/>
      </c>
      <c r="E202" s="56"/>
      <c r="F202" s="6"/>
      <c r="G202" s="6"/>
      <c r="H202" s="6"/>
      <c r="I202" s="37"/>
      <c r="J202" s="20"/>
      <c r="K202" s="56"/>
      <c r="L202" s="6"/>
      <c r="M202" s="6"/>
      <c r="N202" s="6"/>
      <c r="O202" s="37"/>
    </row>
    <row r="203" spans="1:15" ht="24.95" customHeight="1" thickBot="1" x14ac:dyDescent="0.3">
      <c r="A203" s="48" t="str">
        <f>IF(Demographics!A203&lt;&gt;"", Demographics!A203, "")</f>
        <v/>
      </c>
      <c r="B203" s="49" t="str">
        <f>IF(Demographics!B203&lt;&gt;"", Demographics!B203, "")</f>
        <v/>
      </c>
      <c r="C203" s="49" t="str">
        <f>IF(Surgical!C203&lt;&gt;"", Surgical!C203, "")</f>
        <v/>
      </c>
      <c r="D203" s="61" t="str">
        <f>IF(Surgical!G203&lt;&gt;"", Surgical!G203, "")</f>
        <v/>
      </c>
      <c r="E203" s="57"/>
      <c r="F203" s="22"/>
      <c r="G203" s="22"/>
      <c r="H203" s="23"/>
      <c r="I203" s="68"/>
      <c r="J203" s="20"/>
      <c r="K203" s="24"/>
      <c r="L203" s="22"/>
      <c r="M203" s="22"/>
      <c r="N203" s="23"/>
      <c r="O203" s="68"/>
    </row>
  </sheetData>
  <mergeCells count="11">
    <mergeCell ref="A1:O1"/>
    <mergeCell ref="E2:E3"/>
    <mergeCell ref="D2:D3"/>
    <mergeCell ref="C2:C3"/>
    <mergeCell ref="B2:B3"/>
    <mergeCell ref="A2:A3"/>
    <mergeCell ref="L2:M2"/>
    <mergeCell ref="F2:G2"/>
    <mergeCell ref="H2:I2"/>
    <mergeCell ref="N2:O2"/>
    <mergeCell ref="K2:K3"/>
  </mergeCells>
  <dataValidations xWindow="1060" yWindow="480" count="3">
    <dataValidation operator="lessThanOrEqual" allowBlank="1" showInputMessage="1" showErrorMessage="1" sqref="D4:D203" xr:uid="{00000000-0002-0000-0700-000000000000}"/>
    <dataValidation type="list" allowBlank="1" showInputMessage="1" promptTitle="WRS TEST  used: " prompt="Freiburger_x000a_Mainzer_x000a_Göttinger_x000a__x000a_or enter name of other test" sqref="H4:H203 N4:N203 F4:F203 L4:L203" xr:uid="{00000000-0002-0000-0700-000001000000}">
      <formula1>"Freiburger, Mainzer, Göttinger"</formula1>
    </dataValidation>
    <dataValidation type="list" allowBlank="1" showInputMessage="1" showErrorMessage="1" error="Enter a value _x000a_between 0-100 [%]_x000a_or select _x000a_CNT_x000a_DNT" promptTitle="aided WRS [%]" prompt="Enter a value _x000a_between 0-100 [%]_x000a_or Select _x000a_CNT_x000a_DNT" sqref="O4:O203" xr:uid="{00000000-0002-0000-0700-000002000000}">
      <formula1>$AC$3:$AC$105</formula1>
    </dataValidation>
  </dataValidations>
  <pageMargins left="0.70866141732283472" right="0.70866141732283472" top="1" bottom="0.74803149606299213" header="0.31496062992125984" footer="0.31496062992125984"/>
  <pageSetup paperSize="9" scale="31" orientation="portrait" r:id="rId1"/>
  <headerFooter>
    <oddHeader xml:space="preserve">&amp;LMinimal reporting standards for Active Middle Ear Hearing Implants
Maier H et al.
Supplement &amp;C&amp;A 
Page &amp;P/&amp;N&amp;RData Collection Sheet -Version 1.0 </oddHeader>
  </headerFooter>
  <extLst>
    <ext xmlns:x14="http://schemas.microsoft.com/office/spreadsheetml/2009/9/main" uri="{CCE6A557-97BC-4b89-ADB6-D9C93CAAB3DF}">
      <x14:dataValidations xmlns:xm="http://schemas.microsoft.com/office/excel/2006/main" xWindow="1060" yWindow="480" count="4">
        <x14:dataValidation type="list" allowBlank="1" showInputMessage="1" showErrorMessage="1" error="Enter a value _x000a_between 0-100 [%]_x000a_or select _x000a_CNT_x000a_DNT" promptTitle="unaided WRS [%]" prompt="Enter a value _x000a_between 0-100 [%]_x000a_or Select _x000a_CNT_x000a_DNT" xr:uid="{00000000-0002-0000-0700-000003000000}">
          <x14:formula1>
            <xm:f>'Drop Down Lists'!$AB$3:$AB$105</xm:f>
          </x14:formula1>
          <xm:sqref>G4:G203 M4:M203</xm:sqref>
        </x14:dataValidation>
        <x14:dataValidation type="list" allowBlank="1" showInputMessage="1" showErrorMessage="1" error="Enter a value _x000a_between 0-100 [%]_x000a_or select _x000a_CNT_x000a_DNT" promptTitle="aided WRS [%]" prompt="Enter a value _x000a_between 0-100 [%]_x000a_or Select _x000a_CNT_x000a_DNT" xr:uid="{00000000-0002-0000-0700-000004000000}">
          <x14:formula1>
            <xm:f>'Drop Down Lists'!$AB$3:$AB$105</xm:f>
          </x14:formula1>
          <xm:sqref>I4:I203</xm:sqref>
        </x14:dataValidation>
        <x14:dataValidation type="date" operator="lessThanOrEqual" allowBlank="1" showInputMessage="1" showErrorMessage="1" promptTitle="DATE" prompt="Enter Date of test Pre Op" xr:uid="{00000000-0002-0000-0700-000006000000}">
          <x14:formula1>
            <xm:f>Surgical!D4</xm:f>
          </x14:formula1>
          <xm:sqref>E4:E203</xm:sqref>
        </x14:dataValidation>
        <x14:dataValidation type="date" operator="greaterThanOrEqual" allowBlank="1" showInputMessage="1" showErrorMessage="1" error="Date has to be 6 month after activation" promptTitle="DATE" prompt="Enter Date of test 6M post activiation" xr:uid="{00000000-0002-0000-0700-000007000000}">
          <x14:formula1>
            <xm:f>DATE(YEAR(Surgical!E4),MONTH(Surgical!E4)+6,DAY(Surgical!E4))</xm:f>
          </x14:formula1>
          <xm:sqref>K4:K203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03"/>
  <sheetViews>
    <sheetView view="pageBreakPreview" zoomScale="85" zoomScaleNormal="100" zoomScaleSheetLayoutView="85" workbookViewId="0">
      <selection activeCell="L4" sqref="L4"/>
    </sheetView>
  </sheetViews>
  <sheetFormatPr baseColWidth="10" defaultColWidth="0" defaultRowHeight="15" zeroHeight="1" x14ac:dyDescent="0.25"/>
  <cols>
    <col min="1" max="2" width="9.140625" style="19" customWidth="1"/>
    <col min="3" max="5" width="11.7109375" style="10" customWidth="1"/>
    <col min="6" max="7" width="20.7109375" style="10" customWidth="1"/>
    <col min="8" max="9" width="20.7109375" style="19" customWidth="1"/>
    <col min="10" max="10" width="5" style="19" customWidth="1"/>
    <col min="11" max="11" width="11.7109375" style="19" customWidth="1"/>
    <col min="12" max="15" width="20.7109375" style="19" customWidth="1"/>
    <col min="16" max="16384" width="9.140625" style="19" hidden="1"/>
  </cols>
  <sheetData>
    <row r="1" spans="1:15" ht="49.5" customHeight="1" thickBot="1" x14ac:dyDescent="0.3">
      <c r="A1" s="272" t="s">
        <v>95</v>
      </c>
      <c r="B1" s="273"/>
      <c r="C1" s="273"/>
      <c r="D1" s="273"/>
      <c r="E1" s="273"/>
      <c r="F1" s="273"/>
      <c r="G1" s="273"/>
      <c r="H1" s="273"/>
      <c r="I1" s="273"/>
      <c r="J1" s="274"/>
      <c r="K1" s="273"/>
      <c r="L1" s="273"/>
      <c r="M1" s="273"/>
      <c r="N1" s="273"/>
      <c r="O1" s="273"/>
    </row>
    <row r="2" spans="1:15" ht="52.5" customHeight="1" x14ac:dyDescent="0.25">
      <c r="A2" s="249" t="str">
        <f>Demographics!A3</f>
        <v>Site ID</v>
      </c>
      <c r="B2" s="251" t="str">
        <f>Demographics!B3</f>
        <v>User ID</v>
      </c>
      <c r="C2" s="240" t="str">
        <f>Surgical!C3</f>
        <v>Serial
 Number</v>
      </c>
      <c r="D2" s="253" t="s">
        <v>6</v>
      </c>
      <c r="E2" s="275" t="s">
        <v>31</v>
      </c>
      <c r="F2" s="277" t="s">
        <v>45</v>
      </c>
      <c r="G2" s="278"/>
      <c r="H2" s="279" t="s">
        <v>46</v>
      </c>
      <c r="I2" s="280"/>
      <c r="J2" s="20"/>
      <c r="K2" s="275" t="s">
        <v>30</v>
      </c>
      <c r="L2" s="277" t="s">
        <v>51</v>
      </c>
      <c r="M2" s="278"/>
      <c r="N2" s="279" t="s">
        <v>54</v>
      </c>
      <c r="O2" s="280"/>
    </row>
    <row r="3" spans="1:15" ht="60.75" thickBot="1" x14ac:dyDescent="0.3">
      <c r="A3" s="250"/>
      <c r="B3" s="252"/>
      <c r="C3" s="243"/>
      <c r="D3" s="254"/>
      <c r="E3" s="276"/>
      <c r="F3" s="65" t="s">
        <v>97</v>
      </c>
      <c r="G3" s="65" t="s">
        <v>96</v>
      </c>
      <c r="H3" s="66" t="s">
        <v>97</v>
      </c>
      <c r="I3" s="67" t="s">
        <v>96</v>
      </c>
      <c r="J3" s="20"/>
      <c r="K3" s="276"/>
      <c r="L3" s="65" t="s">
        <v>97</v>
      </c>
      <c r="M3" s="65" t="s">
        <v>96</v>
      </c>
      <c r="N3" s="66" t="s">
        <v>44</v>
      </c>
      <c r="O3" s="67" t="s">
        <v>96</v>
      </c>
    </row>
    <row r="4" spans="1:15" ht="24.95" customHeight="1" x14ac:dyDescent="0.25">
      <c r="A4" s="40" t="str">
        <f>IF(Demographics!A4&lt;&gt;"", Demographics!A4, "")</f>
        <v/>
      </c>
      <c r="B4" s="41" t="str">
        <f>IF(Demographics!B4&lt;&gt;"", Demographics!B4, "")</f>
        <v/>
      </c>
      <c r="C4" s="41" t="str">
        <f>IF(Surgical!C4&lt;&gt;"", Surgical!C4, "")</f>
        <v/>
      </c>
      <c r="D4" s="58" t="str">
        <f>IF(Surgical!G4&lt;&gt;"", Surgical!G4, "")</f>
        <v/>
      </c>
      <c r="E4" s="52"/>
      <c r="F4" s="7"/>
      <c r="G4" s="7"/>
      <c r="H4" s="7"/>
      <c r="I4" s="7"/>
      <c r="J4" s="20"/>
      <c r="K4" s="52"/>
      <c r="L4" s="7"/>
      <c r="M4" s="7"/>
      <c r="N4" s="7"/>
      <c r="O4" s="7"/>
    </row>
    <row r="5" spans="1:15" ht="24.95" customHeight="1" x14ac:dyDescent="0.25">
      <c r="A5" s="43" t="str">
        <f>IF(Demographics!A5&lt;&gt;"", Demographics!A5, "")</f>
        <v/>
      </c>
      <c r="B5" s="11" t="str">
        <f>IF(Demographics!B5&lt;&gt;"", Demographics!B5, "")</f>
        <v/>
      </c>
      <c r="C5" s="11" t="str">
        <f>IF(Surgical!C5&lt;&gt;"", Surgical!C5, "")</f>
        <v/>
      </c>
      <c r="D5" s="59" t="str">
        <f>IF(Surgical!G5&lt;&gt;"", Surgical!G5, "")</f>
        <v/>
      </c>
      <c r="E5" s="24"/>
      <c r="F5" s="22"/>
      <c r="G5" s="22"/>
      <c r="H5" s="23"/>
      <c r="I5" s="68"/>
      <c r="J5" s="20"/>
      <c r="K5" s="24"/>
      <c r="L5" s="22"/>
      <c r="M5" s="22"/>
      <c r="N5" s="23"/>
      <c r="O5" s="68"/>
    </row>
    <row r="6" spans="1:15" ht="24.95" customHeight="1" x14ac:dyDescent="0.25">
      <c r="A6" s="45" t="str">
        <f>IF(Demographics!A6&lt;&gt;"", Demographics!A6, "")</f>
        <v/>
      </c>
      <c r="B6" s="46" t="str">
        <f>IF(Demographics!B6&lt;&gt;"", Demographics!B6, "")</f>
        <v/>
      </c>
      <c r="C6" s="46" t="str">
        <f>IF(Surgical!C6&lt;&gt;"", Surgical!C6, "")</f>
        <v/>
      </c>
      <c r="D6" s="60" t="str">
        <f>IF(Surgical!G6&lt;&gt;"", Surgical!G6, "")</f>
        <v/>
      </c>
      <c r="E6" s="56"/>
      <c r="F6" s="6"/>
      <c r="G6" s="6"/>
      <c r="H6" s="6"/>
      <c r="I6" s="37"/>
      <c r="J6" s="20"/>
      <c r="K6" s="56"/>
      <c r="L6" s="6"/>
      <c r="M6" s="6"/>
      <c r="N6" s="6"/>
      <c r="O6" s="37"/>
    </row>
    <row r="7" spans="1:15" ht="24.95" customHeight="1" x14ac:dyDescent="0.25">
      <c r="A7" s="43" t="str">
        <f>IF(Demographics!A7&lt;&gt;"", Demographics!A7, "")</f>
        <v/>
      </c>
      <c r="B7" s="11" t="str">
        <f>IF(Demographics!B7&lt;&gt;"", Demographics!B7, "")</f>
        <v/>
      </c>
      <c r="C7" s="11" t="str">
        <f>IF(Surgical!C7&lt;&gt;"", Surgical!C7, "")</f>
        <v/>
      </c>
      <c r="D7" s="59" t="str">
        <f>IF(Surgical!G7&lt;&gt;"", Surgical!G7, "")</f>
        <v/>
      </c>
      <c r="E7" s="24"/>
      <c r="F7" s="22"/>
      <c r="G7" s="22"/>
      <c r="H7" s="23"/>
      <c r="I7" s="68"/>
      <c r="J7" s="20"/>
      <c r="K7" s="24"/>
      <c r="L7" s="22"/>
      <c r="M7" s="22"/>
      <c r="N7" s="23"/>
      <c r="O7" s="68"/>
    </row>
    <row r="8" spans="1:15" ht="24.95" customHeight="1" x14ac:dyDescent="0.25">
      <c r="A8" s="45" t="str">
        <f>IF(Demographics!A8&lt;&gt;"", Demographics!A8, "")</f>
        <v/>
      </c>
      <c r="B8" s="46" t="str">
        <f>IF(Demographics!B8&lt;&gt;"", Demographics!B8, "")</f>
        <v/>
      </c>
      <c r="C8" s="46" t="str">
        <f>IF(Surgical!C8&lt;&gt;"", Surgical!C8, "")</f>
        <v/>
      </c>
      <c r="D8" s="60" t="str">
        <f>IF(Surgical!G8&lt;&gt;"", Surgical!G8, "")</f>
        <v/>
      </c>
      <c r="E8" s="56"/>
      <c r="F8" s="6"/>
      <c r="G8" s="6"/>
      <c r="H8" s="6"/>
      <c r="I8" s="37"/>
      <c r="J8" s="20"/>
      <c r="K8" s="56"/>
      <c r="L8" s="6"/>
      <c r="M8" s="6"/>
      <c r="N8" s="6"/>
      <c r="O8" s="37"/>
    </row>
    <row r="9" spans="1:15" ht="24.95" customHeight="1" x14ac:dyDescent="0.25">
      <c r="A9" s="43" t="str">
        <f>IF(Demographics!A9&lt;&gt;"", Demographics!A9, "")</f>
        <v/>
      </c>
      <c r="B9" s="11" t="str">
        <f>IF(Demographics!B9&lt;&gt;"", Demographics!B9, "")</f>
        <v/>
      </c>
      <c r="C9" s="11" t="str">
        <f>IF(Surgical!C9&lt;&gt;"", Surgical!C9, "")</f>
        <v/>
      </c>
      <c r="D9" s="59" t="str">
        <f>IF(Surgical!G9&lt;&gt;"", Surgical!G9, "")</f>
        <v/>
      </c>
      <c r="E9" s="24"/>
      <c r="F9" s="22"/>
      <c r="G9" s="22"/>
      <c r="H9" s="23"/>
      <c r="I9" s="68"/>
      <c r="J9" s="20"/>
      <c r="K9" s="24"/>
      <c r="L9" s="22"/>
      <c r="M9" s="22"/>
      <c r="N9" s="23"/>
      <c r="O9" s="68"/>
    </row>
    <row r="10" spans="1:15" ht="24.95" customHeight="1" x14ac:dyDescent="0.25">
      <c r="A10" s="45" t="str">
        <f>IF(Demographics!A10&lt;&gt;"", Demographics!A10, "")</f>
        <v/>
      </c>
      <c r="B10" s="46" t="str">
        <f>IF(Demographics!B10&lt;&gt;"", Demographics!B10, "")</f>
        <v/>
      </c>
      <c r="C10" s="46" t="str">
        <f>IF(Surgical!C10&lt;&gt;"", Surgical!C10, "")</f>
        <v/>
      </c>
      <c r="D10" s="60" t="str">
        <f>IF(Surgical!G10&lt;&gt;"", Surgical!G10, "")</f>
        <v/>
      </c>
      <c r="E10" s="56"/>
      <c r="F10" s="6"/>
      <c r="G10" s="6"/>
      <c r="H10" s="6"/>
      <c r="I10" s="37"/>
      <c r="J10" s="20"/>
      <c r="K10" s="56"/>
      <c r="L10" s="6"/>
      <c r="M10" s="6"/>
      <c r="N10" s="6"/>
      <c r="O10" s="37"/>
    </row>
    <row r="11" spans="1:15" ht="24.95" customHeight="1" x14ac:dyDescent="0.25">
      <c r="A11" s="43" t="str">
        <f>IF(Demographics!A11&lt;&gt;"", Demographics!A11, "")</f>
        <v/>
      </c>
      <c r="B11" s="11" t="str">
        <f>IF(Demographics!B11&lt;&gt;"", Demographics!B11, "")</f>
        <v/>
      </c>
      <c r="C11" s="11" t="str">
        <f>IF(Surgical!C11&lt;&gt;"", Surgical!C11, "")</f>
        <v/>
      </c>
      <c r="D11" s="59" t="str">
        <f>IF(Surgical!G11&lt;&gt;"", Surgical!G11, "")</f>
        <v/>
      </c>
      <c r="E11" s="24"/>
      <c r="F11" s="22"/>
      <c r="G11" s="22"/>
      <c r="H11" s="23"/>
      <c r="I11" s="68"/>
      <c r="J11" s="20"/>
      <c r="K11" s="24"/>
      <c r="L11" s="22"/>
      <c r="M11" s="22"/>
      <c r="N11" s="23"/>
      <c r="O11" s="68"/>
    </row>
    <row r="12" spans="1:15" ht="24.95" customHeight="1" x14ac:dyDescent="0.25">
      <c r="A12" s="45" t="str">
        <f>IF(Demographics!A12&lt;&gt;"", Demographics!A12, "")</f>
        <v/>
      </c>
      <c r="B12" s="46" t="str">
        <f>IF(Demographics!B12&lt;&gt;"", Demographics!B12, "")</f>
        <v/>
      </c>
      <c r="C12" s="46" t="str">
        <f>IF(Surgical!C12&lt;&gt;"", Surgical!C12, "")</f>
        <v/>
      </c>
      <c r="D12" s="60" t="str">
        <f>IF(Surgical!G12&lt;&gt;"", Surgical!G12, "")</f>
        <v/>
      </c>
      <c r="E12" s="56"/>
      <c r="F12" s="6"/>
      <c r="G12" s="6"/>
      <c r="H12" s="6"/>
      <c r="I12" s="37"/>
      <c r="J12" s="20"/>
      <c r="K12" s="56"/>
      <c r="L12" s="6"/>
      <c r="M12" s="6"/>
      <c r="N12" s="6"/>
      <c r="O12" s="37"/>
    </row>
    <row r="13" spans="1:15" ht="24.95" customHeight="1" x14ac:dyDescent="0.25">
      <c r="A13" s="43" t="str">
        <f>IF(Demographics!A13&lt;&gt;"", Demographics!A13, "")</f>
        <v/>
      </c>
      <c r="B13" s="11" t="str">
        <f>IF(Demographics!B13&lt;&gt;"", Demographics!B13, "")</f>
        <v/>
      </c>
      <c r="C13" s="11" t="str">
        <f>IF(Surgical!C13&lt;&gt;"", Surgical!C13, "")</f>
        <v/>
      </c>
      <c r="D13" s="59" t="str">
        <f>IF(Surgical!G13&lt;&gt;"", Surgical!G13, "")</f>
        <v/>
      </c>
      <c r="E13" s="24"/>
      <c r="F13" s="22"/>
      <c r="G13" s="22"/>
      <c r="H13" s="23"/>
      <c r="I13" s="68"/>
      <c r="J13" s="20"/>
      <c r="K13" s="24"/>
      <c r="L13" s="22"/>
      <c r="M13" s="22"/>
      <c r="N13" s="23"/>
      <c r="O13" s="68"/>
    </row>
    <row r="14" spans="1:15" ht="24.95" customHeight="1" x14ac:dyDescent="0.25">
      <c r="A14" s="45" t="str">
        <f>IF(Demographics!A14&lt;&gt;"", Demographics!A14, "")</f>
        <v/>
      </c>
      <c r="B14" s="46" t="str">
        <f>IF(Demographics!B14&lt;&gt;"", Demographics!B14, "")</f>
        <v/>
      </c>
      <c r="C14" s="46" t="str">
        <f>IF(Surgical!C14&lt;&gt;"", Surgical!C14, "")</f>
        <v/>
      </c>
      <c r="D14" s="60" t="str">
        <f>IF(Surgical!G14&lt;&gt;"", Surgical!G14, "")</f>
        <v/>
      </c>
      <c r="E14" s="56"/>
      <c r="F14" s="6"/>
      <c r="G14" s="6"/>
      <c r="H14" s="6"/>
      <c r="I14" s="37"/>
      <c r="J14" s="20"/>
      <c r="K14" s="56"/>
      <c r="L14" s="6"/>
      <c r="M14" s="6"/>
      <c r="N14" s="6"/>
      <c r="O14" s="37"/>
    </row>
    <row r="15" spans="1:15" ht="24.95" customHeight="1" x14ac:dyDescent="0.25">
      <c r="A15" s="43" t="str">
        <f>IF(Demographics!A15&lt;&gt;"", Demographics!A15, "")</f>
        <v/>
      </c>
      <c r="B15" s="11" t="str">
        <f>IF(Demographics!B15&lt;&gt;"", Demographics!B15, "")</f>
        <v/>
      </c>
      <c r="C15" s="11" t="str">
        <f>IF(Surgical!C15&lt;&gt;"", Surgical!C15, "")</f>
        <v/>
      </c>
      <c r="D15" s="59" t="str">
        <f>IF(Surgical!G15&lt;&gt;"", Surgical!G15, "")</f>
        <v/>
      </c>
      <c r="E15" s="24"/>
      <c r="F15" s="22"/>
      <c r="G15" s="22"/>
      <c r="H15" s="23"/>
      <c r="I15" s="68"/>
      <c r="J15" s="20"/>
      <c r="K15" s="24"/>
      <c r="L15" s="22"/>
      <c r="M15" s="22"/>
      <c r="N15" s="23"/>
      <c r="O15" s="68"/>
    </row>
    <row r="16" spans="1:15" ht="24.95" customHeight="1" x14ac:dyDescent="0.25">
      <c r="A16" s="45" t="str">
        <f>IF(Demographics!A16&lt;&gt;"", Demographics!A16, "")</f>
        <v/>
      </c>
      <c r="B16" s="46" t="str">
        <f>IF(Demographics!B16&lt;&gt;"", Demographics!B16, "")</f>
        <v/>
      </c>
      <c r="C16" s="46" t="str">
        <f>IF(Surgical!C16&lt;&gt;"", Surgical!C16, "")</f>
        <v/>
      </c>
      <c r="D16" s="60" t="str">
        <f>IF(Surgical!G16&lt;&gt;"", Surgical!G16, "")</f>
        <v/>
      </c>
      <c r="E16" s="56"/>
      <c r="F16" s="6"/>
      <c r="G16" s="6"/>
      <c r="H16" s="6"/>
      <c r="I16" s="37"/>
      <c r="J16" s="20"/>
      <c r="K16" s="56"/>
      <c r="L16" s="6"/>
      <c r="M16" s="6"/>
      <c r="N16" s="6"/>
      <c r="O16" s="37"/>
    </row>
    <row r="17" spans="1:15" ht="24.95" customHeight="1" x14ac:dyDescent="0.25">
      <c r="A17" s="43" t="str">
        <f>IF(Demographics!A17&lt;&gt;"", Demographics!A17, "")</f>
        <v/>
      </c>
      <c r="B17" s="11" t="str">
        <f>IF(Demographics!B17&lt;&gt;"", Demographics!B17, "")</f>
        <v/>
      </c>
      <c r="C17" s="11" t="str">
        <f>IF(Surgical!C17&lt;&gt;"", Surgical!C17, "")</f>
        <v/>
      </c>
      <c r="D17" s="59" t="str">
        <f>IF(Surgical!G17&lt;&gt;"", Surgical!G17, "")</f>
        <v/>
      </c>
      <c r="E17" s="24"/>
      <c r="F17" s="22"/>
      <c r="G17" s="22"/>
      <c r="H17" s="23"/>
      <c r="I17" s="68"/>
      <c r="J17" s="20"/>
      <c r="K17" s="24"/>
      <c r="L17" s="22"/>
      <c r="M17" s="22"/>
      <c r="N17" s="23"/>
      <c r="O17" s="68"/>
    </row>
    <row r="18" spans="1:15" ht="24.95" customHeight="1" x14ac:dyDescent="0.25">
      <c r="A18" s="45" t="str">
        <f>IF(Demographics!A18&lt;&gt;"", Demographics!A18, "")</f>
        <v/>
      </c>
      <c r="B18" s="46" t="str">
        <f>IF(Demographics!B18&lt;&gt;"", Demographics!B18, "")</f>
        <v/>
      </c>
      <c r="C18" s="46" t="str">
        <f>IF(Surgical!C18&lt;&gt;"", Surgical!C18, "")</f>
        <v/>
      </c>
      <c r="D18" s="60" t="str">
        <f>IF(Surgical!G18&lt;&gt;"", Surgical!G18, "")</f>
        <v/>
      </c>
      <c r="E18" s="56"/>
      <c r="F18" s="6"/>
      <c r="G18" s="6"/>
      <c r="H18" s="6"/>
      <c r="I18" s="37"/>
      <c r="J18" s="20"/>
      <c r="K18" s="56"/>
      <c r="L18" s="6"/>
      <c r="M18" s="6"/>
      <c r="N18" s="6"/>
      <c r="O18" s="37"/>
    </row>
    <row r="19" spans="1:15" ht="24.95" customHeight="1" x14ac:dyDescent="0.25">
      <c r="A19" s="43" t="str">
        <f>IF(Demographics!A19&lt;&gt;"", Demographics!A19, "")</f>
        <v/>
      </c>
      <c r="B19" s="11" t="str">
        <f>IF(Demographics!B19&lt;&gt;"", Demographics!B19, "")</f>
        <v/>
      </c>
      <c r="C19" s="11" t="str">
        <f>IF(Surgical!C19&lt;&gt;"", Surgical!C19, "")</f>
        <v/>
      </c>
      <c r="D19" s="59" t="str">
        <f>IF(Surgical!G19&lt;&gt;"", Surgical!G19, "")</f>
        <v/>
      </c>
      <c r="E19" s="24"/>
      <c r="F19" s="22"/>
      <c r="G19" s="22"/>
      <c r="H19" s="23"/>
      <c r="I19" s="68"/>
      <c r="J19" s="20"/>
      <c r="K19" s="24"/>
      <c r="L19" s="22"/>
      <c r="M19" s="22"/>
      <c r="N19" s="23"/>
      <c r="O19" s="68"/>
    </row>
    <row r="20" spans="1:15" ht="24.95" customHeight="1" x14ac:dyDescent="0.25">
      <c r="A20" s="45" t="str">
        <f>IF(Demographics!A20&lt;&gt;"", Demographics!A20, "")</f>
        <v/>
      </c>
      <c r="B20" s="46" t="str">
        <f>IF(Demographics!B20&lt;&gt;"", Demographics!B20, "")</f>
        <v/>
      </c>
      <c r="C20" s="46" t="str">
        <f>IF(Surgical!C20&lt;&gt;"", Surgical!C20, "")</f>
        <v/>
      </c>
      <c r="D20" s="60" t="str">
        <f>IF(Surgical!G20&lt;&gt;"", Surgical!G20, "")</f>
        <v/>
      </c>
      <c r="E20" s="56"/>
      <c r="F20" s="6"/>
      <c r="G20" s="6"/>
      <c r="H20" s="6"/>
      <c r="I20" s="37"/>
      <c r="J20" s="20"/>
      <c r="K20" s="56"/>
      <c r="L20" s="6"/>
      <c r="M20" s="6"/>
      <c r="N20" s="6"/>
      <c r="O20" s="37"/>
    </row>
    <row r="21" spans="1:15" ht="24.95" customHeight="1" x14ac:dyDescent="0.25">
      <c r="A21" s="43" t="str">
        <f>IF(Demographics!A21&lt;&gt;"", Demographics!A21, "")</f>
        <v/>
      </c>
      <c r="B21" s="11" t="str">
        <f>IF(Demographics!B21&lt;&gt;"", Demographics!B21, "")</f>
        <v/>
      </c>
      <c r="C21" s="11" t="str">
        <f>IF(Surgical!C21&lt;&gt;"", Surgical!C21, "")</f>
        <v/>
      </c>
      <c r="D21" s="59" t="str">
        <f>IF(Surgical!G21&lt;&gt;"", Surgical!G21, "")</f>
        <v/>
      </c>
      <c r="E21" s="24"/>
      <c r="F21" s="22"/>
      <c r="G21" s="22"/>
      <c r="H21" s="23"/>
      <c r="I21" s="68"/>
      <c r="J21" s="20"/>
      <c r="K21" s="24"/>
      <c r="L21" s="22"/>
      <c r="M21" s="22"/>
      <c r="N21" s="23"/>
      <c r="O21" s="68"/>
    </row>
    <row r="22" spans="1:15" ht="24.95" customHeight="1" x14ac:dyDescent="0.25">
      <c r="A22" s="45" t="str">
        <f>IF(Demographics!A22&lt;&gt;"", Demographics!A22, "")</f>
        <v/>
      </c>
      <c r="B22" s="46" t="str">
        <f>IF(Demographics!B22&lt;&gt;"", Demographics!B22, "")</f>
        <v/>
      </c>
      <c r="C22" s="46" t="str">
        <f>IF(Surgical!C22&lt;&gt;"", Surgical!C22, "")</f>
        <v/>
      </c>
      <c r="D22" s="60" t="str">
        <f>IF(Surgical!G22&lt;&gt;"", Surgical!G22, "")</f>
        <v/>
      </c>
      <c r="E22" s="56"/>
      <c r="F22" s="6"/>
      <c r="G22" s="6"/>
      <c r="H22" s="6"/>
      <c r="I22" s="37"/>
      <c r="J22" s="20"/>
      <c r="K22" s="56"/>
      <c r="L22" s="6"/>
      <c r="M22" s="6"/>
      <c r="N22" s="6"/>
      <c r="O22" s="37"/>
    </row>
    <row r="23" spans="1:15" ht="24.95" customHeight="1" x14ac:dyDescent="0.25">
      <c r="A23" s="43" t="str">
        <f>IF(Demographics!A23&lt;&gt;"", Demographics!A23, "")</f>
        <v/>
      </c>
      <c r="B23" s="11" t="str">
        <f>IF(Demographics!B23&lt;&gt;"", Demographics!B23, "")</f>
        <v/>
      </c>
      <c r="C23" s="11" t="str">
        <f>IF(Surgical!C23&lt;&gt;"", Surgical!C23, "")</f>
        <v/>
      </c>
      <c r="D23" s="59" t="str">
        <f>IF(Surgical!G23&lt;&gt;"", Surgical!G23, "")</f>
        <v/>
      </c>
      <c r="E23" s="24"/>
      <c r="F23" s="22"/>
      <c r="G23" s="22"/>
      <c r="H23" s="23"/>
      <c r="I23" s="68"/>
      <c r="J23" s="20"/>
      <c r="K23" s="24"/>
      <c r="L23" s="22"/>
      <c r="M23" s="22"/>
      <c r="N23" s="23"/>
      <c r="O23" s="68"/>
    </row>
    <row r="24" spans="1:15" ht="24.95" customHeight="1" x14ac:dyDescent="0.25">
      <c r="A24" s="45" t="str">
        <f>IF(Demographics!A24&lt;&gt;"", Demographics!A24, "")</f>
        <v/>
      </c>
      <c r="B24" s="46" t="str">
        <f>IF(Demographics!B24&lt;&gt;"", Demographics!B24, "")</f>
        <v/>
      </c>
      <c r="C24" s="46" t="str">
        <f>IF(Surgical!C24&lt;&gt;"", Surgical!C24, "")</f>
        <v/>
      </c>
      <c r="D24" s="60" t="str">
        <f>IF(Surgical!G24&lt;&gt;"", Surgical!G24, "")</f>
        <v/>
      </c>
      <c r="E24" s="56"/>
      <c r="F24" s="6"/>
      <c r="G24" s="6"/>
      <c r="H24" s="6"/>
      <c r="I24" s="37"/>
      <c r="J24" s="20"/>
      <c r="K24" s="56"/>
      <c r="L24" s="6"/>
      <c r="M24" s="6"/>
      <c r="N24" s="6"/>
      <c r="O24" s="37"/>
    </row>
    <row r="25" spans="1:15" ht="24.95" customHeight="1" x14ac:dyDescent="0.25">
      <c r="A25" s="43" t="str">
        <f>IF(Demographics!A25&lt;&gt;"", Demographics!A25, "")</f>
        <v/>
      </c>
      <c r="B25" s="11" t="str">
        <f>IF(Demographics!B25&lt;&gt;"", Demographics!B25, "")</f>
        <v/>
      </c>
      <c r="C25" s="11" t="str">
        <f>IF(Surgical!C25&lt;&gt;"", Surgical!C25, "")</f>
        <v/>
      </c>
      <c r="D25" s="59" t="str">
        <f>IF(Surgical!G25&lt;&gt;"", Surgical!G25, "")</f>
        <v/>
      </c>
      <c r="E25" s="24"/>
      <c r="F25" s="22"/>
      <c r="G25" s="22"/>
      <c r="H25" s="23"/>
      <c r="I25" s="68"/>
      <c r="J25" s="20"/>
      <c r="K25" s="24"/>
      <c r="L25" s="22"/>
      <c r="M25" s="22"/>
      <c r="N25" s="23"/>
      <c r="O25" s="68"/>
    </row>
    <row r="26" spans="1:15" ht="24.95" customHeight="1" x14ac:dyDescent="0.25">
      <c r="A26" s="45" t="str">
        <f>IF(Demographics!A26&lt;&gt;"", Demographics!A26, "")</f>
        <v/>
      </c>
      <c r="B26" s="46" t="str">
        <f>IF(Demographics!B26&lt;&gt;"", Demographics!B26, "")</f>
        <v/>
      </c>
      <c r="C26" s="46" t="str">
        <f>IF(Surgical!C26&lt;&gt;"", Surgical!C26, "")</f>
        <v/>
      </c>
      <c r="D26" s="60" t="str">
        <f>IF(Surgical!G26&lt;&gt;"", Surgical!G26, "")</f>
        <v/>
      </c>
      <c r="E26" s="56"/>
      <c r="F26" s="6"/>
      <c r="G26" s="6"/>
      <c r="H26" s="6"/>
      <c r="I26" s="37"/>
      <c r="J26" s="20"/>
      <c r="K26" s="56"/>
      <c r="L26" s="6"/>
      <c r="M26" s="6"/>
      <c r="N26" s="6"/>
      <c r="O26" s="37"/>
    </row>
    <row r="27" spans="1:15" ht="24.95" customHeight="1" x14ac:dyDescent="0.25">
      <c r="A27" s="43" t="str">
        <f>IF(Demographics!A27&lt;&gt;"", Demographics!A27, "")</f>
        <v/>
      </c>
      <c r="B27" s="11" t="str">
        <f>IF(Demographics!B27&lt;&gt;"", Demographics!B27, "")</f>
        <v/>
      </c>
      <c r="C27" s="11" t="str">
        <f>IF(Surgical!C27&lt;&gt;"", Surgical!C27, "")</f>
        <v/>
      </c>
      <c r="D27" s="59" t="str">
        <f>IF(Surgical!G27&lt;&gt;"", Surgical!G27, "")</f>
        <v/>
      </c>
      <c r="E27" s="24"/>
      <c r="F27" s="22"/>
      <c r="G27" s="22"/>
      <c r="H27" s="23"/>
      <c r="I27" s="68"/>
      <c r="J27" s="20"/>
      <c r="K27" s="24"/>
      <c r="L27" s="22"/>
      <c r="M27" s="22"/>
      <c r="N27" s="23"/>
      <c r="O27" s="68"/>
    </row>
    <row r="28" spans="1:15" ht="24.95" customHeight="1" x14ac:dyDescent="0.25">
      <c r="A28" s="45" t="str">
        <f>IF(Demographics!A28&lt;&gt;"", Demographics!A28, "")</f>
        <v/>
      </c>
      <c r="B28" s="46" t="str">
        <f>IF(Demographics!B28&lt;&gt;"", Demographics!B28, "")</f>
        <v/>
      </c>
      <c r="C28" s="46" t="str">
        <f>IF(Surgical!C28&lt;&gt;"", Surgical!C28, "")</f>
        <v/>
      </c>
      <c r="D28" s="60" t="str">
        <f>IF(Surgical!G28&lt;&gt;"", Surgical!G28, "")</f>
        <v/>
      </c>
      <c r="E28" s="56"/>
      <c r="F28" s="6"/>
      <c r="G28" s="6"/>
      <c r="H28" s="6"/>
      <c r="I28" s="37"/>
      <c r="J28" s="20"/>
      <c r="K28" s="56"/>
      <c r="L28" s="6"/>
      <c r="M28" s="6"/>
      <c r="N28" s="6"/>
      <c r="O28" s="37"/>
    </row>
    <row r="29" spans="1:15" ht="24.95" customHeight="1" x14ac:dyDescent="0.25">
      <c r="A29" s="43" t="str">
        <f>IF(Demographics!A29&lt;&gt;"", Demographics!A29, "")</f>
        <v/>
      </c>
      <c r="B29" s="11" t="str">
        <f>IF(Demographics!B29&lt;&gt;"", Demographics!B29, "")</f>
        <v/>
      </c>
      <c r="C29" s="11" t="str">
        <f>IF(Surgical!C29&lt;&gt;"", Surgical!C29, "")</f>
        <v/>
      </c>
      <c r="D29" s="59" t="str">
        <f>IF(Surgical!G29&lt;&gt;"", Surgical!G29, "")</f>
        <v/>
      </c>
      <c r="E29" s="24"/>
      <c r="F29" s="22"/>
      <c r="G29" s="22"/>
      <c r="H29" s="23"/>
      <c r="I29" s="68"/>
      <c r="J29" s="20"/>
      <c r="K29" s="24"/>
      <c r="L29" s="22"/>
      <c r="M29" s="22"/>
      <c r="N29" s="23"/>
      <c r="O29" s="68"/>
    </row>
    <row r="30" spans="1:15" ht="24.95" customHeight="1" x14ac:dyDescent="0.25">
      <c r="A30" s="45" t="str">
        <f>IF(Demographics!A30&lt;&gt;"", Demographics!A30, "")</f>
        <v/>
      </c>
      <c r="B30" s="46" t="str">
        <f>IF(Demographics!B30&lt;&gt;"", Demographics!B30, "")</f>
        <v/>
      </c>
      <c r="C30" s="46" t="str">
        <f>IF(Surgical!C30&lt;&gt;"", Surgical!C30, "")</f>
        <v/>
      </c>
      <c r="D30" s="60" t="str">
        <f>IF(Surgical!G30&lt;&gt;"", Surgical!G30, "")</f>
        <v/>
      </c>
      <c r="E30" s="56"/>
      <c r="F30" s="6"/>
      <c r="G30" s="6"/>
      <c r="H30" s="6"/>
      <c r="I30" s="37"/>
      <c r="J30" s="20"/>
      <c r="K30" s="56"/>
      <c r="L30" s="6"/>
      <c r="M30" s="6"/>
      <c r="N30" s="6"/>
      <c r="O30" s="37"/>
    </row>
    <row r="31" spans="1:15" ht="24.95" customHeight="1" x14ac:dyDescent="0.25">
      <c r="A31" s="43" t="str">
        <f>IF(Demographics!A31&lt;&gt;"", Demographics!A31, "")</f>
        <v/>
      </c>
      <c r="B31" s="11" t="str">
        <f>IF(Demographics!B31&lt;&gt;"", Demographics!B31, "")</f>
        <v/>
      </c>
      <c r="C31" s="11" t="str">
        <f>IF(Surgical!C31&lt;&gt;"", Surgical!C31, "")</f>
        <v/>
      </c>
      <c r="D31" s="59" t="str">
        <f>IF(Surgical!G31&lt;&gt;"", Surgical!G31, "")</f>
        <v/>
      </c>
      <c r="E31" s="24"/>
      <c r="F31" s="22"/>
      <c r="G31" s="22"/>
      <c r="H31" s="23"/>
      <c r="I31" s="68"/>
      <c r="J31" s="20"/>
      <c r="K31" s="24"/>
      <c r="L31" s="22"/>
      <c r="M31" s="22"/>
      <c r="N31" s="23"/>
      <c r="O31" s="68"/>
    </row>
    <row r="32" spans="1:15" ht="24.95" customHeight="1" x14ac:dyDescent="0.25">
      <c r="A32" s="45" t="str">
        <f>IF(Demographics!A32&lt;&gt;"", Demographics!A32, "")</f>
        <v/>
      </c>
      <c r="B32" s="46" t="str">
        <f>IF(Demographics!B32&lt;&gt;"", Demographics!B32, "")</f>
        <v/>
      </c>
      <c r="C32" s="46" t="str">
        <f>IF(Surgical!C32&lt;&gt;"", Surgical!C32, "")</f>
        <v/>
      </c>
      <c r="D32" s="60" t="str">
        <f>IF(Surgical!G32&lt;&gt;"", Surgical!G32, "")</f>
        <v/>
      </c>
      <c r="E32" s="56"/>
      <c r="F32" s="6"/>
      <c r="G32" s="6"/>
      <c r="H32" s="6"/>
      <c r="I32" s="37"/>
      <c r="J32" s="20"/>
      <c r="K32" s="56"/>
      <c r="L32" s="6"/>
      <c r="M32" s="6"/>
      <c r="N32" s="6"/>
      <c r="O32" s="37"/>
    </row>
    <row r="33" spans="1:15" ht="24.95" customHeight="1" x14ac:dyDescent="0.25">
      <c r="A33" s="43" t="str">
        <f>IF(Demographics!A33&lt;&gt;"", Demographics!A33, "")</f>
        <v/>
      </c>
      <c r="B33" s="11" t="str">
        <f>IF(Demographics!B33&lt;&gt;"", Demographics!B33, "")</f>
        <v/>
      </c>
      <c r="C33" s="11" t="str">
        <f>IF(Surgical!C33&lt;&gt;"", Surgical!C33, "")</f>
        <v/>
      </c>
      <c r="D33" s="59" t="str">
        <f>IF(Surgical!G33&lt;&gt;"", Surgical!G33, "")</f>
        <v/>
      </c>
      <c r="E33" s="24"/>
      <c r="F33" s="22"/>
      <c r="G33" s="22"/>
      <c r="H33" s="23"/>
      <c r="I33" s="68"/>
      <c r="J33" s="20"/>
      <c r="K33" s="24"/>
      <c r="L33" s="22"/>
      <c r="M33" s="22"/>
      <c r="N33" s="23"/>
      <c r="O33" s="68"/>
    </row>
    <row r="34" spans="1:15" ht="24.95" customHeight="1" x14ac:dyDescent="0.25">
      <c r="A34" s="45" t="str">
        <f>IF(Demographics!A34&lt;&gt;"", Demographics!A34, "")</f>
        <v/>
      </c>
      <c r="B34" s="46" t="str">
        <f>IF(Demographics!B34&lt;&gt;"", Demographics!B34, "")</f>
        <v/>
      </c>
      <c r="C34" s="46" t="str">
        <f>IF(Surgical!C34&lt;&gt;"", Surgical!C34, "")</f>
        <v/>
      </c>
      <c r="D34" s="60" t="str">
        <f>IF(Surgical!G34&lt;&gt;"", Surgical!G34, "")</f>
        <v/>
      </c>
      <c r="E34" s="56"/>
      <c r="F34" s="6"/>
      <c r="G34" s="6"/>
      <c r="H34" s="6"/>
      <c r="I34" s="37"/>
      <c r="J34" s="20"/>
      <c r="K34" s="56"/>
      <c r="L34" s="6"/>
      <c r="M34" s="6"/>
      <c r="N34" s="6"/>
      <c r="O34" s="37"/>
    </row>
    <row r="35" spans="1:15" ht="24.95" customHeight="1" x14ac:dyDescent="0.25">
      <c r="A35" s="43" t="str">
        <f>IF(Demographics!A35&lt;&gt;"", Demographics!A35, "")</f>
        <v/>
      </c>
      <c r="B35" s="11" t="str">
        <f>IF(Demographics!B35&lt;&gt;"", Demographics!B35, "")</f>
        <v/>
      </c>
      <c r="C35" s="11" t="str">
        <f>IF(Surgical!C35&lt;&gt;"", Surgical!C35, "")</f>
        <v/>
      </c>
      <c r="D35" s="59" t="str">
        <f>IF(Surgical!G35&lt;&gt;"", Surgical!G35, "")</f>
        <v/>
      </c>
      <c r="E35" s="24"/>
      <c r="F35" s="22"/>
      <c r="G35" s="22"/>
      <c r="H35" s="23"/>
      <c r="I35" s="68"/>
      <c r="J35" s="20"/>
      <c r="K35" s="24"/>
      <c r="L35" s="22"/>
      <c r="M35" s="22"/>
      <c r="N35" s="23"/>
      <c r="O35" s="68"/>
    </row>
    <row r="36" spans="1:15" ht="24.95" customHeight="1" x14ac:dyDescent="0.25">
      <c r="A36" s="45" t="str">
        <f>IF(Demographics!A36&lt;&gt;"", Demographics!A36, "")</f>
        <v/>
      </c>
      <c r="B36" s="46" t="str">
        <f>IF(Demographics!B36&lt;&gt;"", Demographics!B36, "")</f>
        <v/>
      </c>
      <c r="C36" s="46" t="str">
        <f>IF(Surgical!C36&lt;&gt;"", Surgical!C36, "")</f>
        <v/>
      </c>
      <c r="D36" s="60" t="str">
        <f>IF(Surgical!G36&lt;&gt;"", Surgical!G36, "")</f>
        <v/>
      </c>
      <c r="E36" s="56"/>
      <c r="F36" s="6"/>
      <c r="G36" s="6"/>
      <c r="H36" s="6"/>
      <c r="I36" s="37"/>
      <c r="J36" s="20"/>
      <c r="K36" s="56"/>
      <c r="L36" s="6"/>
      <c r="M36" s="6"/>
      <c r="N36" s="6"/>
      <c r="O36" s="37"/>
    </row>
    <row r="37" spans="1:15" ht="24.95" customHeight="1" x14ac:dyDescent="0.25">
      <c r="A37" s="43" t="str">
        <f>IF(Demographics!A37&lt;&gt;"", Demographics!A37, "")</f>
        <v/>
      </c>
      <c r="B37" s="11" t="str">
        <f>IF(Demographics!B37&lt;&gt;"", Demographics!B37, "")</f>
        <v/>
      </c>
      <c r="C37" s="11" t="str">
        <f>IF(Surgical!C37&lt;&gt;"", Surgical!C37, "")</f>
        <v/>
      </c>
      <c r="D37" s="59" t="str">
        <f>IF(Surgical!G37&lt;&gt;"", Surgical!G37, "")</f>
        <v/>
      </c>
      <c r="E37" s="24"/>
      <c r="F37" s="22"/>
      <c r="G37" s="22"/>
      <c r="H37" s="23"/>
      <c r="I37" s="68"/>
      <c r="J37" s="20"/>
      <c r="K37" s="24"/>
      <c r="L37" s="22"/>
      <c r="M37" s="22"/>
      <c r="N37" s="23"/>
      <c r="O37" s="68"/>
    </row>
    <row r="38" spans="1:15" ht="24.95" customHeight="1" x14ac:dyDescent="0.25">
      <c r="A38" s="45" t="str">
        <f>IF(Demographics!A38&lt;&gt;"", Demographics!A38, "")</f>
        <v/>
      </c>
      <c r="B38" s="46" t="str">
        <f>IF(Demographics!B38&lt;&gt;"", Demographics!B38, "")</f>
        <v/>
      </c>
      <c r="C38" s="46" t="str">
        <f>IF(Surgical!C38&lt;&gt;"", Surgical!C38, "")</f>
        <v/>
      </c>
      <c r="D38" s="60" t="str">
        <f>IF(Surgical!G38&lt;&gt;"", Surgical!G38, "")</f>
        <v/>
      </c>
      <c r="E38" s="56"/>
      <c r="F38" s="6"/>
      <c r="G38" s="6"/>
      <c r="H38" s="6"/>
      <c r="I38" s="37"/>
      <c r="J38" s="20"/>
      <c r="K38" s="56"/>
      <c r="L38" s="6"/>
      <c r="M38" s="6"/>
      <c r="N38" s="6"/>
      <c r="O38" s="37"/>
    </row>
    <row r="39" spans="1:15" ht="24.95" customHeight="1" x14ac:dyDescent="0.25">
      <c r="A39" s="43" t="str">
        <f>IF(Demographics!A39&lt;&gt;"", Demographics!A39, "")</f>
        <v/>
      </c>
      <c r="B39" s="11" t="str">
        <f>IF(Demographics!B39&lt;&gt;"", Demographics!B39, "")</f>
        <v/>
      </c>
      <c r="C39" s="11" t="str">
        <f>IF(Surgical!C39&lt;&gt;"", Surgical!C39, "")</f>
        <v/>
      </c>
      <c r="D39" s="59" t="str">
        <f>IF(Surgical!G39&lt;&gt;"", Surgical!G39, "")</f>
        <v/>
      </c>
      <c r="E39" s="24"/>
      <c r="F39" s="22"/>
      <c r="G39" s="22"/>
      <c r="H39" s="23"/>
      <c r="I39" s="68"/>
      <c r="J39" s="20"/>
      <c r="K39" s="24"/>
      <c r="L39" s="22"/>
      <c r="M39" s="22"/>
      <c r="N39" s="23"/>
      <c r="O39" s="68"/>
    </row>
    <row r="40" spans="1:15" ht="24.95" customHeight="1" x14ac:dyDescent="0.25">
      <c r="A40" s="45" t="str">
        <f>IF(Demographics!A40&lt;&gt;"", Demographics!A40, "")</f>
        <v/>
      </c>
      <c r="B40" s="46" t="str">
        <f>IF(Demographics!B40&lt;&gt;"", Demographics!B40, "")</f>
        <v/>
      </c>
      <c r="C40" s="46" t="str">
        <f>IF(Surgical!C40&lt;&gt;"", Surgical!C40, "")</f>
        <v/>
      </c>
      <c r="D40" s="60" t="str">
        <f>IF(Surgical!G40&lt;&gt;"", Surgical!G40, "")</f>
        <v/>
      </c>
      <c r="E40" s="56"/>
      <c r="F40" s="6"/>
      <c r="G40" s="6"/>
      <c r="H40" s="6"/>
      <c r="I40" s="37"/>
      <c r="J40" s="20"/>
      <c r="K40" s="56"/>
      <c r="L40" s="6"/>
      <c r="M40" s="6"/>
      <c r="N40" s="6"/>
      <c r="O40" s="37"/>
    </row>
    <row r="41" spans="1:15" ht="24.95" customHeight="1" x14ac:dyDescent="0.25">
      <c r="A41" s="43" t="str">
        <f>IF(Demographics!A41&lt;&gt;"", Demographics!A41, "")</f>
        <v/>
      </c>
      <c r="B41" s="11" t="str">
        <f>IF(Demographics!B41&lt;&gt;"", Demographics!B41, "")</f>
        <v/>
      </c>
      <c r="C41" s="11" t="str">
        <f>IF(Surgical!C41&lt;&gt;"", Surgical!C41, "")</f>
        <v/>
      </c>
      <c r="D41" s="59" t="str">
        <f>IF(Surgical!G41&lt;&gt;"", Surgical!G41, "")</f>
        <v/>
      </c>
      <c r="E41" s="24"/>
      <c r="F41" s="22"/>
      <c r="G41" s="22"/>
      <c r="H41" s="23"/>
      <c r="I41" s="68"/>
      <c r="J41" s="20"/>
      <c r="K41" s="24"/>
      <c r="L41" s="22"/>
      <c r="M41" s="22"/>
      <c r="N41" s="23"/>
      <c r="O41" s="68"/>
    </row>
    <row r="42" spans="1:15" ht="24.95" customHeight="1" x14ac:dyDescent="0.25">
      <c r="A42" s="45" t="str">
        <f>IF(Demographics!A42&lt;&gt;"", Demographics!A42, "")</f>
        <v/>
      </c>
      <c r="B42" s="46" t="str">
        <f>IF(Demographics!B42&lt;&gt;"", Demographics!B42, "")</f>
        <v/>
      </c>
      <c r="C42" s="46" t="str">
        <f>IF(Surgical!C42&lt;&gt;"", Surgical!C42, "")</f>
        <v/>
      </c>
      <c r="D42" s="60" t="str">
        <f>IF(Surgical!G42&lt;&gt;"", Surgical!G42, "")</f>
        <v/>
      </c>
      <c r="E42" s="56"/>
      <c r="F42" s="6"/>
      <c r="G42" s="6"/>
      <c r="H42" s="6"/>
      <c r="I42" s="37"/>
      <c r="J42" s="20"/>
      <c r="K42" s="56"/>
      <c r="L42" s="6"/>
      <c r="M42" s="6"/>
      <c r="N42" s="6"/>
      <c r="O42" s="37"/>
    </row>
    <row r="43" spans="1:15" ht="24.95" customHeight="1" x14ac:dyDescent="0.25">
      <c r="A43" s="43" t="str">
        <f>IF(Demographics!A43&lt;&gt;"", Demographics!A43, "")</f>
        <v/>
      </c>
      <c r="B43" s="11" t="str">
        <f>IF(Demographics!B43&lt;&gt;"", Demographics!B43, "")</f>
        <v/>
      </c>
      <c r="C43" s="11" t="str">
        <f>IF(Surgical!C43&lt;&gt;"", Surgical!C43, "")</f>
        <v/>
      </c>
      <c r="D43" s="59" t="str">
        <f>IF(Surgical!G43&lt;&gt;"", Surgical!G43, "")</f>
        <v/>
      </c>
      <c r="E43" s="24"/>
      <c r="F43" s="22"/>
      <c r="G43" s="22"/>
      <c r="H43" s="23"/>
      <c r="I43" s="68"/>
      <c r="J43" s="20"/>
      <c r="K43" s="24"/>
      <c r="L43" s="22"/>
      <c r="M43" s="22"/>
      <c r="N43" s="23"/>
      <c r="O43" s="68"/>
    </row>
    <row r="44" spans="1:15" ht="24.95" customHeight="1" x14ac:dyDescent="0.25">
      <c r="A44" s="45" t="str">
        <f>IF(Demographics!A44&lt;&gt;"", Demographics!A44, "")</f>
        <v/>
      </c>
      <c r="B44" s="46" t="str">
        <f>IF(Demographics!B44&lt;&gt;"", Demographics!B44, "")</f>
        <v/>
      </c>
      <c r="C44" s="46" t="str">
        <f>IF(Surgical!C44&lt;&gt;"", Surgical!C44, "")</f>
        <v/>
      </c>
      <c r="D44" s="60" t="str">
        <f>IF(Surgical!G44&lt;&gt;"", Surgical!G44, "")</f>
        <v/>
      </c>
      <c r="E44" s="56"/>
      <c r="F44" s="6"/>
      <c r="G44" s="6"/>
      <c r="H44" s="6"/>
      <c r="I44" s="37"/>
      <c r="J44" s="20"/>
      <c r="K44" s="56"/>
      <c r="L44" s="6"/>
      <c r="M44" s="6"/>
      <c r="N44" s="6"/>
      <c r="O44" s="37"/>
    </row>
    <row r="45" spans="1:15" ht="24.95" customHeight="1" x14ac:dyDescent="0.25">
      <c r="A45" s="43" t="str">
        <f>IF(Demographics!A45&lt;&gt;"", Demographics!A45, "")</f>
        <v/>
      </c>
      <c r="B45" s="11" t="str">
        <f>IF(Demographics!B45&lt;&gt;"", Demographics!B45, "")</f>
        <v/>
      </c>
      <c r="C45" s="11" t="str">
        <f>IF(Surgical!C45&lt;&gt;"", Surgical!C45, "")</f>
        <v/>
      </c>
      <c r="D45" s="59" t="str">
        <f>IF(Surgical!G45&lt;&gt;"", Surgical!G45, "")</f>
        <v/>
      </c>
      <c r="E45" s="24"/>
      <c r="F45" s="22"/>
      <c r="G45" s="22"/>
      <c r="H45" s="23"/>
      <c r="I45" s="68"/>
      <c r="J45" s="20"/>
      <c r="K45" s="24"/>
      <c r="L45" s="22"/>
      <c r="M45" s="22"/>
      <c r="N45" s="23"/>
      <c r="O45" s="68"/>
    </row>
    <row r="46" spans="1:15" ht="24.95" customHeight="1" x14ac:dyDescent="0.25">
      <c r="A46" s="45" t="str">
        <f>IF(Demographics!A46&lt;&gt;"", Demographics!A46, "")</f>
        <v/>
      </c>
      <c r="B46" s="46" t="str">
        <f>IF(Demographics!B46&lt;&gt;"", Demographics!B46, "")</f>
        <v/>
      </c>
      <c r="C46" s="46" t="str">
        <f>IF(Surgical!C46&lt;&gt;"", Surgical!C46, "")</f>
        <v/>
      </c>
      <c r="D46" s="60" t="str">
        <f>IF(Surgical!G46&lt;&gt;"", Surgical!G46, "")</f>
        <v/>
      </c>
      <c r="E46" s="56"/>
      <c r="F46" s="6"/>
      <c r="G46" s="6"/>
      <c r="H46" s="6"/>
      <c r="I46" s="37"/>
      <c r="J46" s="20"/>
      <c r="K46" s="56"/>
      <c r="L46" s="6"/>
      <c r="M46" s="6"/>
      <c r="N46" s="6"/>
      <c r="O46" s="37"/>
    </row>
    <row r="47" spans="1:15" ht="24.95" customHeight="1" x14ac:dyDescent="0.25">
      <c r="A47" s="43" t="str">
        <f>IF(Demographics!A47&lt;&gt;"", Demographics!A47, "")</f>
        <v/>
      </c>
      <c r="B47" s="11" t="str">
        <f>IF(Demographics!B47&lt;&gt;"", Demographics!B47, "")</f>
        <v/>
      </c>
      <c r="C47" s="11" t="str">
        <f>IF(Surgical!C47&lt;&gt;"", Surgical!C47, "")</f>
        <v/>
      </c>
      <c r="D47" s="59" t="str">
        <f>IF(Surgical!G47&lt;&gt;"", Surgical!G47, "")</f>
        <v/>
      </c>
      <c r="E47" s="24"/>
      <c r="F47" s="22"/>
      <c r="G47" s="22"/>
      <c r="H47" s="23"/>
      <c r="I47" s="68"/>
      <c r="J47" s="20"/>
      <c r="K47" s="24"/>
      <c r="L47" s="22"/>
      <c r="M47" s="22"/>
      <c r="N47" s="23"/>
      <c r="O47" s="68"/>
    </row>
    <row r="48" spans="1:15" ht="24.95" customHeight="1" x14ac:dyDescent="0.25">
      <c r="A48" s="45" t="str">
        <f>IF(Demographics!A48&lt;&gt;"", Demographics!A48, "")</f>
        <v/>
      </c>
      <c r="B48" s="46" t="str">
        <f>IF(Demographics!B48&lt;&gt;"", Demographics!B48, "")</f>
        <v/>
      </c>
      <c r="C48" s="46" t="str">
        <f>IF(Surgical!C48&lt;&gt;"", Surgical!C48, "")</f>
        <v/>
      </c>
      <c r="D48" s="60" t="str">
        <f>IF(Surgical!G48&lt;&gt;"", Surgical!G48, "")</f>
        <v/>
      </c>
      <c r="E48" s="56"/>
      <c r="F48" s="6"/>
      <c r="G48" s="6"/>
      <c r="H48" s="6"/>
      <c r="I48" s="37"/>
      <c r="J48" s="20"/>
      <c r="K48" s="56"/>
      <c r="L48" s="6"/>
      <c r="M48" s="6"/>
      <c r="N48" s="6"/>
      <c r="O48" s="37"/>
    </row>
    <row r="49" spans="1:15" ht="24.95" customHeight="1" x14ac:dyDescent="0.25">
      <c r="A49" s="43" t="str">
        <f>IF(Demographics!A49&lt;&gt;"", Demographics!A49, "")</f>
        <v/>
      </c>
      <c r="B49" s="11" t="str">
        <f>IF(Demographics!B49&lt;&gt;"", Demographics!B49, "")</f>
        <v/>
      </c>
      <c r="C49" s="11" t="str">
        <f>IF(Surgical!C49&lt;&gt;"", Surgical!C49, "")</f>
        <v/>
      </c>
      <c r="D49" s="59" t="str">
        <f>IF(Surgical!G49&lt;&gt;"", Surgical!G49, "")</f>
        <v/>
      </c>
      <c r="E49" s="24"/>
      <c r="F49" s="22"/>
      <c r="G49" s="22"/>
      <c r="H49" s="23"/>
      <c r="I49" s="68"/>
      <c r="J49" s="20"/>
      <c r="K49" s="24"/>
      <c r="L49" s="22"/>
      <c r="M49" s="22"/>
      <c r="N49" s="23"/>
      <c r="O49" s="68"/>
    </row>
    <row r="50" spans="1:15" ht="24.95" customHeight="1" x14ac:dyDescent="0.25">
      <c r="A50" s="45" t="str">
        <f>IF(Demographics!A50&lt;&gt;"", Demographics!A50, "")</f>
        <v/>
      </c>
      <c r="B50" s="46" t="str">
        <f>IF(Demographics!B50&lt;&gt;"", Demographics!B50, "")</f>
        <v/>
      </c>
      <c r="C50" s="46" t="str">
        <f>IF(Surgical!C50&lt;&gt;"", Surgical!C50, "")</f>
        <v/>
      </c>
      <c r="D50" s="60" t="str">
        <f>IF(Surgical!G50&lt;&gt;"", Surgical!G50, "")</f>
        <v/>
      </c>
      <c r="E50" s="56"/>
      <c r="F50" s="6"/>
      <c r="G50" s="6"/>
      <c r="H50" s="6"/>
      <c r="I50" s="37"/>
      <c r="J50" s="20"/>
      <c r="K50" s="56"/>
      <c r="L50" s="6"/>
      <c r="M50" s="6"/>
      <c r="N50" s="6"/>
      <c r="O50" s="37"/>
    </row>
    <row r="51" spans="1:15" ht="24.95" customHeight="1" x14ac:dyDescent="0.25">
      <c r="A51" s="43" t="str">
        <f>IF(Demographics!A51&lt;&gt;"", Demographics!A51, "")</f>
        <v/>
      </c>
      <c r="B51" s="11" t="str">
        <f>IF(Demographics!B51&lt;&gt;"", Demographics!B51, "")</f>
        <v/>
      </c>
      <c r="C51" s="11" t="str">
        <f>IF(Surgical!C51&lt;&gt;"", Surgical!C51, "")</f>
        <v/>
      </c>
      <c r="D51" s="59" t="str">
        <f>IF(Surgical!G51&lt;&gt;"", Surgical!G51, "")</f>
        <v/>
      </c>
      <c r="E51" s="24"/>
      <c r="F51" s="22"/>
      <c r="G51" s="22"/>
      <c r="H51" s="23"/>
      <c r="I51" s="68"/>
      <c r="J51" s="20"/>
      <c r="K51" s="24"/>
      <c r="L51" s="22"/>
      <c r="M51" s="22"/>
      <c r="N51" s="23"/>
      <c r="O51" s="68"/>
    </row>
    <row r="52" spans="1:15" ht="24.95" customHeight="1" x14ac:dyDescent="0.25">
      <c r="A52" s="45" t="str">
        <f>IF(Demographics!A52&lt;&gt;"", Demographics!A52, "")</f>
        <v/>
      </c>
      <c r="B52" s="46" t="str">
        <f>IF(Demographics!B52&lt;&gt;"", Demographics!B52, "")</f>
        <v/>
      </c>
      <c r="C52" s="46" t="str">
        <f>IF(Surgical!C52&lt;&gt;"", Surgical!C52, "")</f>
        <v/>
      </c>
      <c r="D52" s="60" t="str">
        <f>IF(Surgical!G52&lt;&gt;"", Surgical!G52, "")</f>
        <v/>
      </c>
      <c r="E52" s="56"/>
      <c r="F52" s="6"/>
      <c r="G52" s="6"/>
      <c r="H52" s="6"/>
      <c r="I52" s="37"/>
      <c r="J52" s="20"/>
      <c r="K52" s="56"/>
      <c r="L52" s="6"/>
      <c r="M52" s="6"/>
      <c r="N52" s="6"/>
      <c r="O52" s="37"/>
    </row>
    <row r="53" spans="1:15" ht="24.95" customHeight="1" x14ac:dyDescent="0.25">
      <c r="A53" s="43" t="str">
        <f>IF(Demographics!A53&lt;&gt;"", Demographics!A53, "")</f>
        <v/>
      </c>
      <c r="B53" s="11" t="str">
        <f>IF(Demographics!B53&lt;&gt;"", Demographics!B53, "")</f>
        <v/>
      </c>
      <c r="C53" s="11" t="str">
        <f>IF(Surgical!C53&lt;&gt;"", Surgical!C53, "")</f>
        <v/>
      </c>
      <c r="D53" s="59" t="str">
        <f>IF(Surgical!G53&lt;&gt;"", Surgical!G53, "")</f>
        <v/>
      </c>
      <c r="E53" s="24"/>
      <c r="F53" s="22"/>
      <c r="G53" s="22"/>
      <c r="H53" s="23"/>
      <c r="I53" s="68"/>
      <c r="J53" s="20"/>
      <c r="K53" s="24"/>
      <c r="L53" s="22"/>
      <c r="M53" s="22"/>
      <c r="N53" s="23"/>
      <c r="O53" s="68"/>
    </row>
    <row r="54" spans="1:15" ht="24.95" customHeight="1" x14ac:dyDescent="0.25">
      <c r="A54" s="45" t="str">
        <f>IF(Demographics!A54&lt;&gt;"", Demographics!A54, "")</f>
        <v/>
      </c>
      <c r="B54" s="46" t="str">
        <f>IF(Demographics!B54&lt;&gt;"", Demographics!B54, "")</f>
        <v/>
      </c>
      <c r="C54" s="46" t="str">
        <f>IF(Surgical!C54&lt;&gt;"", Surgical!C54, "")</f>
        <v/>
      </c>
      <c r="D54" s="60" t="str">
        <f>IF(Surgical!G54&lt;&gt;"", Surgical!G54, "")</f>
        <v/>
      </c>
      <c r="E54" s="56"/>
      <c r="F54" s="6"/>
      <c r="G54" s="6"/>
      <c r="H54" s="6"/>
      <c r="I54" s="37"/>
      <c r="J54" s="20"/>
      <c r="K54" s="56"/>
      <c r="L54" s="6"/>
      <c r="M54" s="6"/>
      <c r="N54" s="6"/>
      <c r="O54" s="37"/>
    </row>
    <row r="55" spans="1:15" ht="24.95" customHeight="1" x14ac:dyDescent="0.25">
      <c r="A55" s="43" t="str">
        <f>IF(Demographics!A55&lt;&gt;"", Demographics!A55, "")</f>
        <v/>
      </c>
      <c r="B55" s="11" t="str">
        <f>IF(Demographics!B55&lt;&gt;"", Demographics!B55, "")</f>
        <v/>
      </c>
      <c r="C55" s="11" t="str">
        <f>IF(Surgical!C55&lt;&gt;"", Surgical!C55, "")</f>
        <v/>
      </c>
      <c r="D55" s="59" t="str">
        <f>IF(Surgical!G55&lt;&gt;"", Surgical!G55, "")</f>
        <v/>
      </c>
      <c r="E55" s="24"/>
      <c r="F55" s="22"/>
      <c r="G55" s="22"/>
      <c r="H55" s="23"/>
      <c r="I55" s="68"/>
      <c r="J55" s="20"/>
      <c r="K55" s="24"/>
      <c r="L55" s="22"/>
      <c r="M55" s="22"/>
      <c r="N55" s="23"/>
      <c r="O55" s="68"/>
    </row>
    <row r="56" spans="1:15" ht="24.95" customHeight="1" x14ac:dyDescent="0.25">
      <c r="A56" s="45" t="str">
        <f>IF(Demographics!A56&lt;&gt;"", Demographics!A56, "")</f>
        <v/>
      </c>
      <c r="B56" s="46" t="str">
        <f>IF(Demographics!B56&lt;&gt;"", Demographics!B56, "")</f>
        <v/>
      </c>
      <c r="C56" s="46" t="str">
        <f>IF(Surgical!C56&lt;&gt;"", Surgical!C56, "")</f>
        <v/>
      </c>
      <c r="D56" s="60" t="str">
        <f>IF(Surgical!G56&lt;&gt;"", Surgical!G56, "")</f>
        <v/>
      </c>
      <c r="E56" s="56"/>
      <c r="F56" s="6"/>
      <c r="G56" s="6"/>
      <c r="H56" s="6"/>
      <c r="I56" s="37"/>
      <c r="J56" s="20"/>
      <c r="K56" s="56"/>
      <c r="L56" s="6"/>
      <c r="M56" s="6"/>
      <c r="N56" s="6"/>
      <c r="O56" s="37"/>
    </row>
    <row r="57" spans="1:15" ht="24.95" customHeight="1" x14ac:dyDescent="0.25">
      <c r="A57" s="43" t="str">
        <f>IF(Demographics!A57&lt;&gt;"", Demographics!A57, "")</f>
        <v/>
      </c>
      <c r="B57" s="11" t="str">
        <f>IF(Demographics!B57&lt;&gt;"", Demographics!B57, "")</f>
        <v/>
      </c>
      <c r="C57" s="11" t="str">
        <f>IF(Surgical!C57&lt;&gt;"", Surgical!C57, "")</f>
        <v/>
      </c>
      <c r="D57" s="59" t="str">
        <f>IF(Surgical!G57&lt;&gt;"", Surgical!G57, "")</f>
        <v/>
      </c>
      <c r="E57" s="24"/>
      <c r="F57" s="22"/>
      <c r="G57" s="22"/>
      <c r="H57" s="23"/>
      <c r="I57" s="68"/>
      <c r="J57" s="20"/>
      <c r="K57" s="24"/>
      <c r="L57" s="22"/>
      <c r="M57" s="22"/>
      <c r="N57" s="23"/>
      <c r="O57" s="68"/>
    </row>
    <row r="58" spans="1:15" ht="24.95" customHeight="1" x14ac:dyDescent="0.25">
      <c r="A58" s="45" t="str">
        <f>IF(Demographics!A58&lt;&gt;"", Demographics!A58, "")</f>
        <v/>
      </c>
      <c r="B58" s="46" t="str">
        <f>IF(Demographics!B58&lt;&gt;"", Demographics!B58, "")</f>
        <v/>
      </c>
      <c r="C58" s="46" t="str">
        <f>IF(Surgical!C58&lt;&gt;"", Surgical!C58, "")</f>
        <v/>
      </c>
      <c r="D58" s="60" t="str">
        <f>IF(Surgical!G58&lt;&gt;"", Surgical!G58, "")</f>
        <v/>
      </c>
      <c r="E58" s="56"/>
      <c r="F58" s="6"/>
      <c r="G58" s="6"/>
      <c r="H58" s="6"/>
      <c r="I58" s="37"/>
      <c r="J58" s="20"/>
      <c r="K58" s="56"/>
      <c r="L58" s="6"/>
      <c r="M58" s="6"/>
      <c r="N58" s="6"/>
      <c r="O58" s="37"/>
    </row>
    <row r="59" spans="1:15" ht="24.95" customHeight="1" x14ac:dyDescent="0.25">
      <c r="A59" s="43" t="str">
        <f>IF(Demographics!A59&lt;&gt;"", Demographics!A59, "")</f>
        <v/>
      </c>
      <c r="B59" s="11" t="str">
        <f>IF(Demographics!B59&lt;&gt;"", Demographics!B59, "")</f>
        <v/>
      </c>
      <c r="C59" s="11" t="str">
        <f>IF(Surgical!C59&lt;&gt;"", Surgical!C59, "")</f>
        <v/>
      </c>
      <c r="D59" s="59" t="str">
        <f>IF(Surgical!G59&lt;&gt;"", Surgical!G59, "")</f>
        <v/>
      </c>
      <c r="E59" s="24"/>
      <c r="F59" s="22"/>
      <c r="G59" s="22"/>
      <c r="H59" s="23"/>
      <c r="I59" s="68"/>
      <c r="J59" s="20"/>
      <c r="K59" s="24"/>
      <c r="L59" s="22"/>
      <c r="M59" s="22"/>
      <c r="N59" s="23"/>
      <c r="O59" s="68"/>
    </row>
    <row r="60" spans="1:15" ht="24.95" customHeight="1" x14ac:dyDescent="0.25">
      <c r="A60" s="45" t="str">
        <f>IF(Demographics!A60&lt;&gt;"", Demographics!A60, "")</f>
        <v/>
      </c>
      <c r="B60" s="46" t="str">
        <f>IF(Demographics!B60&lt;&gt;"", Demographics!B60, "")</f>
        <v/>
      </c>
      <c r="C60" s="46" t="str">
        <f>IF(Surgical!C60&lt;&gt;"", Surgical!C60, "")</f>
        <v/>
      </c>
      <c r="D60" s="60" t="str">
        <f>IF(Surgical!G60&lt;&gt;"", Surgical!G60, "")</f>
        <v/>
      </c>
      <c r="E60" s="56"/>
      <c r="F60" s="6"/>
      <c r="G60" s="6"/>
      <c r="H60" s="6"/>
      <c r="I60" s="37"/>
      <c r="J60" s="20"/>
      <c r="K60" s="56"/>
      <c r="L60" s="6"/>
      <c r="M60" s="6"/>
      <c r="N60" s="6"/>
      <c r="O60" s="37"/>
    </row>
    <row r="61" spans="1:15" ht="24.95" customHeight="1" x14ac:dyDescent="0.25">
      <c r="A61" s="43" t="str">
        <f>IF(Demographics!A61&lt;&gt;"", Demographics!A61, "")</f>
        <v/>
      </c>
      <c r="B61" s="11" t="str">
        <f>IF(Demographics!B61&lt;&gt;"", Demographics!B61, "")</f>
        <v/>
      </c>
      <c r="C61" s="11" t="str">
        <f>IF(Surgical!C61&lt;&gt;"", Surgical!C61, "")</f>
        <v/>
      </c>
      <c r="D61" s="59" t="str">
        <f>IF(Surgical!G61&lt;&gt;"", Surgical!G61, "")</f>
        <v/>
      </c>
      <c r="E61" s="24"/>
      <c r="F61" s="22"/>
      <c r="G61" s="22"/>
      <c r="H61" s="23"/>
      <c r="I61" s="68"/>
      <c r="J61" s="20"/>
      <c r="K61" s="24"/>
      <c r="L61" s="22"/>
      <c r="M61" s="22"/>
      <c r="N61" s="23"/>
      <c r="O61" s="68"/>
    </row>
    <row r="62" spans="1:15" ht="24.95" customHeight="1" x14ac:dyDescent="0.25">
      <c r="A62" s="45" t="str">
        <f>IF(Demographics!A62&lt;&gt;"", Demographics!A62, "")</f>
        <v/>
      </c>
      <c r="B62" s="46" t="str">
        <f>IF(Demographics!B62&lt;&gt;"", Demographics!B62, "")</f>
        <v/>
      </c>
      <c r="C62" s="46" t="str">
        <f>IF(Surgical!C62&lt;&gt;"", Surgical!C62, "")</f>
        <v/>
      </c>
      <c r="D62" s="60" t="str">
        <f>IF(Surgical!G62&lt;&gt;"", Surgical!G62, "")</f>
        <v/>
      </c>
      <c r="E62" s="56"/>
      <c r="F62" s="6"/>
      <c r="G62" s="6"/>
      <c r="H62" s="6"/>
      <c r="I62" s="37"/>
      <c r="J62" s="20"/>
      <c r="K62" s="56"/>
      <c r="L62" s="6"/>
      <c r="M62" s="6"/>
      <c r="N62" s="6"/>
      <c r="O62" s="37"/>
    </row>
    <row r="63" spans="1:15" ht="24.95" customHeight="1" x14ac:dyDescent="0.25">
      <c r="A63" s="43" t="str">
        <f>IF(Demographics!A63&lt;&gt;"", Demographics!A63, "")</f>
        <v/>
      </c>
      <c r="B63" s="11" t="str">
        <f>IF(Demographics!B63&lt;&gt;"", Demographics!B63, "")</f>
        <v/>
      </c>
      <c r="C63" s="11" t="str">
        <f>IF(Surgical!C63&lt;&gt;"", Surgical!C63, "")</f>
        <v/>
      </c>
      <c r="D63" s="59" t="str">
        <f>IF(Surgical!G63&lt;&gt;"", Surgical!G63, "")</f>
        <v/>
      </c>
      <c r="E63" s="24"/>
      <c r="F63" s="22"/>
      <c r="G63" s="22"/>
      <c r="H63" s="23"/>
      <c r="I63" s="68"/>
      <c r="J63" s="20"/>
      <c r="K63" s="24"/>
      <c r="L63" s="22"/>
      <c r="M63" s="22"/>
      <c r="N63" s="23"/>
      <c r="O63" s="68"/>
    </row>
    <row r="64" spans="1:15" ht="24.95" customHeight="1" x14ac:dyDescent="0.25">
      <c r="A64" s="45" t="str">
        <f>IF(Demographics!A64&lt;&gt;"", Demographics!A64, "")</f>
        <v/>
      </c>
      <c r="B64" s="46" t="str">
        <f>IF(Demographics!B64&lt;&gt;"", Demographics!B64, "")</f>
        <v/>
      </c>
      <c r="C64" s="46" t="str">
        <f>IF(Surgical!C64&lt;&gt;"", Surgical!C64, "")</f>
        <v/>
      </c>
      <c r="D64" s="60" t="str">
        <f>IF(Surgical!G64&lt;&gt;"", Surgical!G64, "")</f>
        <v/>
      </c>
      <c r="E64" s="56"/>
      <c r="F64" s="6"/>
      <c r="G64" s="6"/>
      <c r="H64" s="6"/>
      <c r="I64" s="37"/>
      <c r="J64" s="20"/>
      <c r="K64" s="56"/>
      <c r="L64" s="6"/>
      <c r="M64" s="6"/>
      <c r="N64" s="6"/>
      <c r="O64" s="37"/>
    </row>
    <row r="65" spans="1:15" ht="24.95" customHeight="1" x14ac:dyDescent="0.25">
      <c r="A65" s="43" t="str">
        <f>IF(Demographics!A65&lt;&gt;"", Demographics!A65, "")</f>
        <v/>
      </c>
      <c r="B65" s="11" t="str">
        <f>IF(Demographics!B65&lt;&gt;"", Demographics!B65, "")</f>
        <v/>
      </c>
      <c r="C65" s="11" t="str">
        <f>IF(Surgical!C65&lt;&gt;"", Surgical!C65, "")</f>
        <v/>
      </c>
      <c r="D65" s="59" t="str">
        <f>IF(Surgical!G65&lt;&gt;"", Surgical!G65, "")</f>
        <v/>
      </c>
      <c r="E65" s="24"/>
      <c r="F65" s="22"/>
      <c r="G65" s="22"/>
      <c r="H65" s="23"/>
      <c r="I65" s="68"/>
      <c r="J65" s="20"/>
      <c r="K65" s="24"/>
      <c r="L65" s="22"/>
      <c r="M65" s="22"/>
      <c r="N65" s="23"/>
      <c r="O65" s="68"/>
    </row>
    <row r="66" spans="1:15" ht="24.95" customHeight="1" x14ac:dyDescent="0.25">
      <c r="A66" s="45" t="str">
        <f>IF(Demographics!A66&lt;&gt;"", Demographics!A66, "")</f>
        <v/>
      </c>
      <c r="B66" s="46" t="str">
        <f>IF(Demographics!B66&lt;&gt;"", Demographics!B66, "")</f>
        <v/>
      </c>
      <c r="C66" s="46" t="str">
        <f>IF(Surgical!C66&lt;&gt;"", Surgical!C66, "")</f>
        <v/>
      </c>
      <c r="D66" s="60" t="str">
        <f>IF(Surgical!G66&lt;&gt;"", Surgical!G66, "")</f>
        <v/>
      </c>
      <c r="E66" s="56"/>
      <c r="F66" s="6"/>
      <c r="G66" s="6"/>
      <c r="H66" s="6"/>
      <c r="I66" s="37"/>
      <c r="J66" s="20"/>
      <c r="K66" s="56"/>
      <c r="L66" s="6"/>
      <c r="M66" s="6"/>
      <c r="N66" s="6"/>
      <c r="O66" s="37"/>
    </row>
    <row r="67" spans="1:15" ht="24.95" customHeight="1" x14ac:dyDescent="0.25">
      <c r="A67" s="43" t="str">
        <f>IF(Demographics!A67&lt;&gt;"", Demographics!A67, "")</f>
        <v/>
      </c>
      <c r="B67" s="11" t="str">
        <f>IF(Demographics!B67&lt;&gt;"", Demographics!B67, "")</f>
        <v/>
      </c>
      <c r="C67" s="11" t="str">
        <f>IF(Surgical!C67&lt;&gt;"", Surgical!C67, "")</f>
        <v/>
      </c>
      <c r="D67" s="59" t="str">
        <f>IF(Surgical!G67&lt;&gt;"", Surgical!G67, "")</f>
        <v/>
      </c>
      <c r="E67" s="24"/>
      <c r="F67" s="22"/>
      <c r="G67" s="22"/>
      <c r="H67" s="23"/>
      <c r="I67" s="68"/>
      <c r="J67" s="20"/>
      <c r="K67" s="24"/>
      <c r="L67" s="22"/>
      <c r="M67" s="22"/>
      <c r="N67" s="23"/>
      <c r="O67" s="68"/>
    </row>
    <row r="68" spans="1:15" ht="24.95" customHeight="1" x14ac:dyDescent="0.25">
      <c r="A68" s="45" t="str">
        <f>IF(Demographics!A68&lt;&gt;"", Demographics!A68, "")</f>
        <v/>
      </c>
      <c r="B68" s="46" t="str">
        <f>IF(Demographics!B68&lt;&gt;"", Demographics!B68, "")</f>
        <v/>
      </c>
      <c r="C68" s="46" t="str">
        <f>IF(Surgical!C68&lt;&gt;"", Surgical!C68, "")</f>
        <v/>
      </c>
      <c r="D68" s="60" t="str">
        <f>IF(Surgical!G68&lt;&gt;"", Surgical!G68, "")</f>
        <v/>
      </c>
      <c r="E68" s="56"/>
      <c r="F68" s="6"/>
      <c r="G68" s="6"/>
      <c r="H68" s="6"/>
      <c r="I68" s="37"/>
      <c r="J68" s="20"/>
      <c r="K68" s="56"/>
      <c r="L68" s="6"/>
      <c r="M68" s="6"/>
      <c r="N68" s="6"/>
      <c r="O68" s="37"/>
    </row>
    <row r="69" spans="1:15" ht="24.95" customHeight="1" x14ac:dyDescent="0.25">
      <c r="A69" s="43" t="str">
        <f>IF(Demographics!A69&lt;&gt;"", Demographics!A69, "")</f>
        <v/>
      </c>
      <c r="B69" s="11" t="str">
        <f>IF(Demographics!B69&lt;&gt;"", Demographics!B69, "")</f>
        <v/>
      </c>
      <c r="C69" s="11" t="str">
        <f>IF(Surgical!C69&lt;&gt;"", Surgical!C69, "")</f>
        <v/>
      </c>
      <c r="D69" s="59" t="str">
        <f>IF(Surgical!G69&lt;&gt;"", Surgical!G69, "")</f>
        <v/>
      </c>
      <c r="E69" s="24"/>
      <c r="F69" s="22"/>
      <c r="G69" s="22"/>
      <c r="H69" s="23"/>
      <c r="I69" s="68"/>
      <c r="J69" s="20"/>
      <c r="K69" s="24"/>
      <c r="L69" s="22"/>
      <c r="M69" s="22"/>
      <c r="N69" s="23"/>
      <c r="O69" s="68"/>
    </row>
    <row r="70" spans="1:15" ht="24.95" customHeight="1" x14ac:dyDescent="0.25">
      <c r="A70" s="45" t="str">
        <f>IF(Demographics!A70&lt;&gt;"", Demographics!A70, "")</f>
        <v/>
      </c>
      <c r="B70" s="46" t="str">
        <f>IF(Demographics!B70&lt;&gt;"", Demographics!B70, "")</f>
        <v/>
      </c>
      <c r="C70" s="46" t="str">
        <f>IF(Surgical!C70&lt;&gt;"", Surgical!C70, "")</f>
        <v/>
      </c>
      <c r="D70" s="60" t="str">
        <f>IF(Surgical!G70&lt;&gt;"", Surgical!G70, "")</f>
        <v/>
      </c>
      <c r="E70" s="56"/>
      <c r="F70" s="6"/>
      <c r="G70" s="6"/>
      <c r="H70" s="6"/>
      <c r="I70" s="37"/>
      <c r="J70" s="20"/>
      <c r="K70" s="56"/>
      <c r="L70" s="6"/>
      <c r="M70" s="6"/>
      <c r="N70" s="6"/>
      <c r="O70" s="37"/>
    </row>
    <row r="71" spans="1:15" ht="24.95" customHeight="1" x14ac:dyDescent="0.25">
      <c r="A71" s="43" t="str">
        <f>IF(Demographics!A71&lt;&gt;"", Demographics!A71, "")</f>
        <v/>
      </c>
      <c r="B71" s="11" t="str">
        <f>IF(Demographics!B71&lt;&gt;"", Demographics!B71, "")</f>
        <v/>
      </c>
      <c r="C71" s="11" t="str">
        <f>IF(Surgical!C71&lt;&gt;"", Surgical!C71, "")</f>
        <v/>
      </c>
      <c r="D71" s="59" t="str">
        <f>IF(Surgical!G71&lt;&gt;"", Surgical!G71, "")</f>
        <v/>
      </c>
      <c r="E71" s="24"/>
      <c r="F71" s="22"/>
      <c r="G71" s="22"/>
      <c r="H71" s="23"/>
      <c r="I71" s="68"/>
      <c r="J71" s="20"/>
      <c r="K71" s="24"/>
      <c r="L71" s="22"/>
      <c r="M71" s="22"/>
      <c r="N71" s="23"/>
      <c r="O71" s="68"/>
    </row>
    <row r="72" spans="1:15" ht="24.95" customHeight="1" x14ac:dyDescent="0.25">
      <c r="A72" s="45" t="str">
        <f>IF(Demographics!A72&lt;&gt;"", Demographics!A72, "")</f>
        <v/>
      </c>
      <c r="B72" s="46" t="str">
        <f>IF(Demographics!B72&lt;&gt;"", Demographics!B72, "")</f>
        <v/>
      </c>
      <c r="C72" s="46" t="str">
        <f>IF(Surgical!C72&lt;&gt;"", Surgical!C72, "")</f>
        <v/>
      </c>
      <c r="D72" s="60" t="str">
        <f>IF(Surgical!G72&lt;&gt;"", Surgical!G72, "")</f>
        <v/>
      </c>
      <c r="E72" s="56"/>
      <c r="F72" s="6"/>
      <c r="G72" s="6"/>
      <c r="H72" s="6"/>
      <c r="I72" s="37"/>
      <c r="J72" s="20"/>
      <c r="K72" s="56"/>
      <c r="L72" s="6"/>
      <c r="M72" s="6"/>
      <c r="N72" s="6"/>
      <c r="O72" s="37"/>
    </row>
    <row r="73" spans="1:15" ht="24.95" customHeight="1" x14ac:dyDescent="0.25">
      <c r="A73" s="43" t="str">
        <f>IF(Demographics!A73&lt;&gt;"", Demographics!A73, "")</f>
        <v/>
      </c>
      <c r="B73" s="11" t="str">
        <f>IF(Demographics!B73&lt;&gt;"", Demographics!B73, "")</f>
        <v/>
      </c>
      <c r="C73" s="11" t="str">
        <f>IF(Surgical!C73&lt;&gt;"", Surgical!C73, "")</f>
        <v/>
      </c>
      <c r="D73" s="59" t="str">
        <f>IF(Surgical!G73&lt;&gt;"", Surgical!G73, "")</f>
        <v/>
      </c>
      <c r="E73" s="24"/>
      <c r="F73" s="22"/>
      <c r="G73" s="22"/>
      <c r="H73" s="23"/>
      <c r="I73" s="68"/>
      <c r="J73" s="20"/>
      <c r="K73" s="24"/>
      <c r="L73" s="22"/>
      <c r="M73" s="22"/>
      <c r="N73" s="23"/>
      <c r="O73" s="68"/>
    </row>
    <row r="74" spans="1:15" ht="24.95" customHeight="1" x14ac:dyDescent="0.25">
      <c r="A74" s="45" t="str">
        <f>IF(Demographics!A74&lt;&gt;"", Demographics!A74, "")</f>
        <v/>
      </c>
      <c r="B74" s="46" t="str">
        <f>IF(Demographics!B74&lt;&gt;"", Demographics!B74, "")</f>
        <v/>
      </c>
      <c r="C74" s="46" t="str">
        <f>IF(Surgical!C74&lt;&gt;"", Surgical!C74, "")</f>
        <v/>
      </c>
      <c r="D74" s="60" t="str">
        <f>IF(Surgical!G74&lt;&gt;"", Surgical!G74, "")</f>
        <v/>
      </c>
      <c r="E74" s="56"/>
      <c r="F74" s="6"/>
      <c r="G74" s="6"/>
      <c r="H74" s="6"/>
      <c r="I74" s="37"/>
      <c r="J74" s="20"/>
      <c r="K74" s="56"/>
      <c r="L74" s="6"/>
      <c r="M74" s="6"/>
      <c r="N74" s="6"/>
      <c r="O74" s="37"/>
    </row>
    <row r="75" spans="1:15" ht="24.95" customHeight="1" x14ac:dyDescent="0.25">
      <c r="A75" s="43" t="str">
        <f>IF(Demographics!A75&lt;&gt;"", Demographics!A75, "")</f>
        <v/>
      </c>
      <c r="B75" s="11" t="str">
        <f>IF(Demographics!B75&lt;&gt;"", Demographics!B75, "")</f>
        <v/>
      </c>
      <c r="C75" s="11" t="str">
        <f>IF(Surgical!C75&lt;&gt;"", Surgical!C75, "")</f>
        <v/>
      </c>
      <c r="D75" s="59" t="str">
        <f>IF(Surgical!G75&lt;&gt;"", Surgical!G75, "")</f>
        <v/>
      </c>
      <c r="E75" s="24"/>
      <c r="F75" s="22"/>
      <c r="G75" s="22"/>
      <c r="H75" s="23"/>
      <c r="I75" s="68"/>
      <c r="J75" s="20"/>
      <c r="K75" s="24"/>
      <c r="L75" s="22"/>
      <c r="M75" s="22"/>
      <c r="N75" s="23"/>
      <c r="O75" s="68"/>
    </row>
    <row r="76" spans="1:15" ht="24.95" customHeight="1" x14ac:dyDescent="0.25">
      <c r="A76" s="45" t="str">
        <f>IF(Demographics!A76&lt;&gt;"", Demographics!A76, "")</f>
        <v/>
      </c>
      <c r="B76" s="46" t="str">
        <f>IF(Demographics!B76&lt;&gt;"", Demographics!B76, "")</f>
        <v/>
      </c>
      <c r="C76" s="46" t="str">
        <f>IF(Surgical!C76&lt;&gt;"", Surgical!C76, "")</f>
        <v/>
      </c>
      <c r="D76" s="60" t="str">
        <f>IF(Surgical!G76&lt;&gt;"", Surgical!G76, "")</f>
        <v/>
      </c>
      <c r="E76" s="56"/>
      <c r="F76" s="6"/>
      <c r="G76" s="6"/>
      <c r="H76" s="6"/>
      <c r="I76" s="37"/>
      <c r="J76" s="20"/>
      <c r="K76" s="56"/>
      <c r="L76" s="6"/>
      <c r="M76" s="6"/>
      <c r="N76" s="6"/>
      <c r="O76" s="37"/>
    </row>
    <row r="77" spans="1:15" ht="24.95" customHeight="1" x14ac:dyDescent="0.25">
      <c r="A77" s="43" t="str">
        <f>IF(Demographics!A77&lt;&gt;"", Demographics!A77, "")</f>
        <v/>
      </c>
      <c r="B77" s="11" t="str">
        <f>IF(Demographics!B77&lt;&gt;"", Demographics!B77, "")</f>
        <v/>
      </c>
      <c r="C77" s="11" t="str">
        <f>IF(Surgical!C77&lt;&gt;"", Surgical!C77, "")</f>
        <v/>
      </c>
      <c r="D77" s="59" t="str">
        <f>IF(Surgical!G77&lt;&gt;"", Surgical!G77, "")</f>
        <v/>
      </c>
      <c r="E77" s="24"/>
      <c r="F77" s="22"/>
      <c r="G77" s="22"/>
      <c r="H77" s="23"/>
      <c r="I77" s="68"/>
      <c r="J77" s="20"/>
      <c r="K77" s="24"/>
      <c r="L77" s="22"/>
      <c r="M77" s="22"/>
      <c r="N77" s="23"/>
      <c r="O77" s="68"/>
    </row>
    <row r="78" spans="1:15" ht="24.95" customHeight="1" x14ac:dyDescent="0.25">
      <c r="A78" s="45" t="str">
        <f>IF(Demographics!A78&lt;&gt;"", Demographics!A78, "")</f>
        <v/>
      </c>
      <c r="B78" s="46" t="str">
        <f>IF(Demographics!B78&lt;&gt;"", Demographics!B78, "")</f>
        <v/>
      </c>
      <c r="C78" s="46" t="str">
        <f>IF(Surgical!C78&lt;&gt;"", Surgical!C78, "")</f>
        <v/>
      </c>
      <c r="D78" s="60" t="str">
        <f>IF(Surgical!G78&lt;&gt;"", Surgical!G78, "")</f>
        <v/>
      </c>
      <c r="E78" s="56"/>
      <c r="F78" s="6"/>
      <c r="G78" s="6"/>
      <c r="H78" s="6"/>
      <c r="I78" s="37"/>
      <c r="J78" s="20"/>
      <c r="K78" s="56"/>
      <c r="L78" s="6"/>
      <c r="M78" s="6"/>
      <c r="N78" s="6"/>
      <c r="O78" s="37"/>
    </row>
    <row r="79" spans="1:15" ht="24.95" customHeight="1" x14ac:dyDescent="0.25">
      <c r="A79" s="43" t="str">
        <f>IF(Demographics!A79&lt;&gt;"", Demographics!A79, "")</f>
        <v/>
      </c>
      <c r="B79" s="11" t="str">
        <f>IF(Demographics!B79&lt;&gt;"", Demographics!B79, "")</f>
        <v/>
      </c>
      <c r="C79" s="11" t="str">
        <f>IF(Surgical!C79&lt;&gt;"", Surgical!C79, "")</f>
        <v/>
      </c>
      <c r="D79" s="59" t="str">
        <f>IF(Surgical!G79&lt;&gt;"", Surgical!G79, "")</f>
        <v/>
      </c>
      <c r="E79" s="24"/>
      <c r="F79" s="22"/>
      <c r="G79" s="22"/>
      <c r="H79" s="23"/>
      <c r="I79" s="68"/>
      <c r="J79" s="20"/>
      <c r="K79" s="24"/>
      <c r="L79" s="22"/>
      <c r="M79" s="22"/>
      <c r="N79" s="23"/>
      <c r="O79" s="68"/>
    </row>
    <row r="80" spans="1:15" ht="24.95" customHeight="1" x14ac:dyDescent="0.25">
      <c r="A80" s="45" t="str">
        <f>IF(Demographics!A80&lt;&gt;"", Demographics!A80, "")</f>
        <v/>
      </c>
      <c r="B80" s="46" t="str">
        <f>IF(Demographics!B80&lt;&gt;"", Demographics!B80, "")</f>
        <v/>
      </c>
      <c r="C80" s="46" t="str">
        <f>IF(Surgical!C80&lt;&gt;"", Surgical!C80, "")</f>
        <v/>
      </c>
      <c r="D80" s="60" t="str">
        <f>IF(Surgical!G80&lt;&gt;"", Surgical!G80, "")</f>
        <v/>
      </c>
      <c r="E80" s="56"/>
      <c r="F80" s="6"/>
      <c r="G80" s="6"/>
      <c r="H80" s="6"/>
      <c r="I80" s="37"/>
      <c r="J80" s="20"/>
      <c r="K80" s="56"/>
      <c r="L80" s="6"/>
      <c r="M80" s="6"/>
      <c r="N80" s="6"/>
      <c r="O80" s="37"/>
    </row>
    <row r="81" spans="1:15" ht="24.95" customHeight="1" x14ac:dyDescent="0.25">
      <c r="A81" s="43" t="str">
        <f>IF(Demographics!A81&lt;&gt;"", Demographics!A81, "")</f>
        <v/>
      </c>
      <c r="B81" s="11" t="str">
        <f>IF(Demographics!B81&lt;&gt;"", Demographics!B81, "")</f>
        <v/>
      </c>
      <c r="C81" s="11" t="str">
        <f>IF(Surgical!C81&lt;&gt;"", Surgical!C81, "")</f>
        <v/>
      </c>
      <c r="D81" s="59" t="str">
        <f>IF(Surgical!G81&lt;&gt;"", Surgical!G81, "")</f>
        <v/>
      </c>
      <c r="E81" s="24"/>
      <c r="F81" s="22"/>
      <c r="G81" s="22"/>
      <c r="H81" s="23"/>
      <c r="I81" s="68"/>
      <c r="J81" s="20"/>
      <c r="K81" s="24"/>
      <c r="L81" s="22"/>
      <c r="M81" s="22"/>
      <c r="N81" s="23"/>
      <c r="O81" s="68"/>
    </row>
    <row r="82" spans="1:15" ht="24.95" customHeight="1" x14ac:dyDescent="0.25">
      <c r="A82" s="45" t="str">
        <f>IF(Demographics!A82&lt;&gt;"", Demographics!A82, "")</f>
        <v/>
      </c>
      <c r="B82" s="46" t="str">
        <f>IF(Demographics!B82&lt;&gt;"", Demographics!B82, "")</f>
        <v/>
      </c>
      <c r="C82" s="46" t="str">
        <f>IF(Surgical!C82&lt;&gt;"", Surgical!C82, "")</f>
        <v/>
      </c>
      <c r="D82" s="60" t="str">
        <f>IF(Surgical!G82&lt;&gt;"", Surgical!G82, "")</f>
        <v/>
      </c>
      <c r="E82" s="56"/>
      <c r="F82" s="6"/>
      <c r="G82" s="6"/>
      <c r="H82" s="6"/>
      <c r="I82" s="37"/>
      <c r="J82" s="20"/>
      <c r="K82" s="56"/>
      <c r="L82" s="6"/>
      <c r="M82" s="6"/>
      <c r="N82" s="6"/>
      <c r="O82" s="37"/>
    </row>
    <row r="83" spans="1:15" ht="24.95" customHeight="1" x14ac:dyDescent="0.25">
      <c r="A83" s="43" t="str">
        <f>IF(Demographics!A83&lt;&gt;"", Demographics!A83, "")</f>
        <v/>
      </c>
      <c r="B83" s="11" t="str">
        <f>IF(Demographics!B83&lt;&gt;"", Demographics!B83, "")</f>
        <v/>
      </c>
      <c r="C83" s="11" t="str">
        <f>IF(Surgical!C83&lt;&gt;"", Surgical!C83, "")</f>
        <v/>
      </c>
      <c r="D83" s="59" t="str">
        <f>IF(Surgical!G83&lt;&gt;"", Surgical!G83, "")</f>
        <v/>
      </c>
      <c r="E83" s="24"/>
      <c r="F83" s="22"/>
      <c r="G83" s="22"/>
      <c r="H83" s="23"/>
      <c r="I83" s="68"/>
      <c r="J83" s="20"/>
      <c r="K83" s="24"/>
      <c r="L83" s="22"/>
      <c r="M83" s="22"/>
      <c r="N83" s="23"/>
      <c r="O83" s="68"/>
    </row>
    <row r="84" spans="1:15" ht="24.95" customHeight="1" x14ac:dyDescent="0.25">
      <c r="A84" s="45" t="str">
        <f>IF(Demographics!A84&lt;&gt;"", Demographics!A84, "")</f>
        <v/>
      </c>
      <c r="B84" s="46" t="str">
        <f>IF(Demographics!B84&lt;&gt;"", Demographics!B84, "")</f>
        <v/>
      </c>
      <c r="C84" s="46" t="str">
        <f>IF(Surgical!C84&lt;&gt;"", Surgical!C84, "")</f>
        <v/>
      </c>
      <c r="D84" s="60" t="str">
        <f>IF(Surgical!G84&lt;&gt;"", Surgical!G84, "")</f>
        <v/>
      </c>
      <c r="E84" s="56"/>
      <c r="F84" s="6"/>
      <c r="G84" s="6"/>
      <c r="H84" s="6"/>
      <c r="I84" s="37"/>
      <c r="J84" s="20"/>
      <c r="K84" s="56"/>
      <c r="L84" s="6"/>
      <c r="M84" s="6"/>
      <c r="N84" s="6"/>
      <c r="O84" s="37"/>
    </row>
    <row r="85" spans="1:15" ht="24.95" customHeight="1" x14ac:dyDescent="0.25">
      <c r="A85" s="43" t="str">
        <f>IF(Demographics!A85&lt;&gt;"", Demographics!A85, "")</f>
        <v/>
      </c>
      <c r="B85" s="11" t="str">
        <f>IF(Demographics!B85&lt;&gt;"", Demographics!B85, "")</f>
        <v/>
      </c>
      <c r="C85" s="11" t="str">
        <f>IF(Surgical!C85&lt;&gt;"", Surgical!C85, "")</f>
        <v/>
      </c>
      <c r="D85" s="59" t="str">
        <f>IF(Surgical!G85&lt;&gt;"", Surgical!G85, "")</f>
        <v/>
      </c>
      <c r="E85" s="24"/>
      <c r="F85" s="22"/>
      <c r="G85" s="22"/>
      <c r="H85" s="23"/>
      <c r="I85" s="68"/>
      <c r="J85" s="20"/>
      <c r="K85" s="24"/>
      <c r="L85" s="22"/>
      <c r="M85" s="22"/>
      <c r="N85" s="23"/>
      <c r="O85" s="68"/>
    </row>
    <row r="86" spans="1:15" ht="24.95" customHeight="1" x14ac:dyDescent="0.25">
      <c r="A86" s="45" t="str">
        <f>IF(Demographics!A86&lt;&gt;"", Demographics!A86, "")</f>
        <v/>
      </c>
      <c r="B86" s="46" t="str">
        <f>IF(Demographics!B86&lt;&gt;"", Demographics!B86, "")</f>
        <v/>
      </c>
      <c r="C86" s="46" t="str">
        <f>IF(Surgical!C86&lt;&gt;"", Surgical!C86, "")</f>
        <v/>
      </c>
      <c r="D86" s="60" t="str">
        <f>IF(Surgical!G86&lt;&gt;"", Surgical!G86, "")</f>
        <v/>
      </c>
      <c r="E86" s="56"/>
      <c r="F86" s="6"/>
      <c r="G86" s="6"/>
      <c r="H86" s="6"/>
      <c r="I86" s="37"/>
      <c r="J86" s="20"/>
      <c r="K86" s="56"/>
      <c r="L86" s="6"/>
      <c r="M86" s="6"/>
      <c r="N86" s="6"/>
      <c r="O86" s="37"/>
    </row>
    <row r="87" spans="1:15" ht="24.95" customHeight="1" x14ac:dyDescent="0.25">
      <c r="A87" s="43" t="str">
        <f>IF(Demographics!A87&lt;&gt;"", Demographics!A87, "")</f>
        <v/>
      </c>
      <c r="B87" s="11" t="str">
        <f>IF(Demographics!B87&lt;&gt;"", Demographics!B87, "")</f>
        <v/>
      </c>
      <c r="C87" s="11" t="str">
        <f>IF(Surgical!C87&lt;&gt;"", Surgical!C87, "")</f>
        <v/>
      </c>
      <c r="D87" s="59" t="str">
        <f>IF(Surgical!G87&lt;&gt;"", Surgical!G87, "")</f>
        <v/>
      </c>
      <c r="E87" s="24"/>
      <c r="F87" s="22"/>
      <c r="G87" s="22"/>
      <c r="H87" s="23"/>
      <c r="I87" s="68"/>
      <c r="J87" s="20"/>
      <c r="K87" s="24"/>
      <c r="L87" s="22"/>
      <c r="M87" s="22"/>
      <c r="N87" s="23"/>
      <c r="O87" s="68"/>
    </row>
    <row r="88" spans="1:15" ht="24.95" customHeight="1" x14ac:dyDescent="0.25">
      <c r="A88" s="45" t="str">
        <f>IF(Demographics!A88&lt;&gt;"", Demographics!A88, "")</f>
        <v/>
      </c>
      <c r="B88" s="46" t="str">
        <f>IF(Demographics!B88&lt;&gt;"", Demographics!B88, "")</f>
        <v/>
      </c>
      <c r="C88" s="46" t="str">
        <f>IF(Surgical!C88&lt;&gt;"", Surgical!C88, "")</f>
        <v/>
      </c>
      <c r="D88" s="60" t="str">
        <f>IF(Surgical!G88&lt;&gt;"", Surgical!G88, "")</f>
        <v/>
      </c>
      <c r="E88" s="56"/>
      <c r="F88" s="6"/>
      <c r="G88" s="6"/>
      <c r="H88" s="6"/>
      <c r="I88" s="37"/>
      <c r="J88" s="20"/>
      <c r="K88" s="56"/>
      <c r="L88" s="6"/>
      <c r="M88" s="6"/>
      <c r="N88" s="6"/>
      <c r="O88" s="37"/>
    </row>
    <row r="89" spans="1:15" ht="24.95" customHeight="1" x14ac:dyDescent="0.25">
      <c r="A89" s="43" t="str">
        <f>IF(Demographics!A89&lt;&gt;"", Demographics!A89, "")</f>
        <v/>
      </c>
      <c r="B89" s="11" t="str">
        <f>IF(Demographics!B89&lt;&gt;"", Demographics!B89, "")</f>
        <v/>
      </c>
      <c r="C89" s="11" t="str">
        <f>IF(Surgical!C89&lt;&gt;"", Surgical!C89, "")</f>
        <v/>
      </c>
      <c r="D89" s="59" t="str">
        <f>IF(Surgical!G89&lt;&gt;"", Surgical!G89, "")</f>
        <v/>
      </c>
      <c r="E89" s="24"/>
      <c r="F89" s="22"/>
      <c r="G89" s="22"/>
      <c r="H89" s="23"/>
      <c r="I89" s="68"/>
      <c r="J89" s="20"/>
      <c r="K89" s="24"/>
      <c r="L89" s="22"/>
      <c r="M89" s="22"/>
      <c r="N89" s="23"/>
      <c r="O89" s="68"/>
    </row>
    <row r="90" spans="1:15" ht="24.95" customHeight="1" x14ac:dyDescent="0.25">
      <c r="A90" s="45" t="str">
        <f>IF(Demographics!A90&lt;&gt;"", Demographics!A90, "")</f>
        <v/>
      </c>
      <c r="B90" s="46" t="str">
        <f>IF(Demographics!B90&lt;&gt;"", Demographics!B90, "")</f>
        <v/>
      </c>
      <c r="C90" s="46" t="str">
        <f>IF(Surgical!C90&lt;&gt;"", Surgical!C90, "")</f>
        <v/>
      </c>
      <c r="D90" s="60" t="str">
        <f>IF(Surgical!G90&lt;&gt;"", Surgical!G90, "")</f>
        <v/>
      </c>
      <c r="E90" s="56"/>
      <c r="F90" s="6"/>
      <c r="G90" s="6"/>
      <c r="H90" s="6"/>
      <c r="I90" s="37"/>
      <c r="J90" s="20"/>
      <c r="K90" s="56"/>
      <c r="L90" s="6"/>
      <c r="M90" s="6"/>
      <c r="N90" s="6"/>
      <c r="O90" s="37"/>
    </row>
    <row r="91" spans="1:15" ht="24.95" customHeight="1" x14ac:dyDescent="0.25">
      <c r="A91" s="43" t="str">
        <f>IF(Demographics!A91&lt;&gt;"", Demographics!A91, "")</f>
        <v/>
      </c>
      <c r="B91" s="11" t="str">
        <f>IF(Demographics!B91&lt;&gt;"", Demographics!B91, "")</f>
        <v/>
      </c>
      <c r="C91" s="11" t="str">
        <f>IF(Surgical!C91&lt;&gt;"", Surgical!C91, "")</f>
        <v/>
      </c>
      <c r="D91" s="59" t="str">
        <f>IF(Surgical!G91&lt;&gt;"", Surgical!G91, "")</f>
        <v/>
      </c>
      <c r="E91" s="24"/>
      <c r="F91" s="22"/>
      <c r="G91" s="22"/>
      <c r="H91" s="23"/>
      <c r="I91" s="68"/>
      <c r="J91" s="20"/>
      <c r="K91" s="24"/>
      <c r="L91" s="22"/>
      <c r="M91" s="22"/>
      <c r="N91" s="23"/>
      <c r="O91" s="68"/>
    </row>
    <row r="92" spans="1:15" ht="24.95" customHeight="1" x14ac:dyDescent="0.25">
      <c r="A92" s="45" t="str">
        <f>IF(Demographics!A92&lt;&gt;"", Demographics!A92, "")</f>
        <v/>
      </c>
      <c r="B92" s="46" t="str">
        <f>IF(Demographics!B92&lt;&gt;"", Demographics!B92, "")</f>
        <v/>
      </c>
      <c r="C92" s="46" t="str">
        <f>IF(Surgical!C92&lt;&gt;"", Surgical!C92, "")</f>
        <v/>
      </c>
      <c r="D92" s="60" t="str">
        <f>IF(Surgical!G92&lt;&gt;"", Surgical!G92, "")</f>
        <v/>
      </c>
      <c r="E92" s="56"/>
      <c r="F92" s="6"/>
      <c r="G92" s="6"/>
      <c r="H92" s="6"/>
      <c r="I92" s="37"/>
      <c r="J92" s="20"/>
      <c r="K92" s="56"/>
      <c r="L92" s="6"/>
      <c r="M92" s="6"/>
      <c r="N92" s="6"/>
      <c r="O92" s="37"/>
    </row>
    <row r="93" spans="1:15" ht="24.95" customHeight="1" x14ac:dyDescent="0.25">
      <c r="A93" s="43" t="str">
        <f>IF(Demographics!A93&lt;&gt;"", Demographics!A93, "")</f>
        <v/>
      </c>
      <c r="B93" s="11" t="str">
        <f>IF(Demographics!B93&lt;&gt;"", Demographics!B93, "")</f>
        <v/>
      </c>
      <c r="C93" s="11" t="str">
        <f>IF(Surgical!C93&lt;&gt;"", Surgical!C93, "")</f>
        <v/>
      </c>
      <c r="D93" s="59" t="str">
        <f>IF(Surgical!G93&lt;&gt;"", Surgical!G93, "")</f>
        <v/>
      </c>
      <c r="E93" s="24"/>
      <c r="F93" s="22"/>
      <c r="G93" s="22"/>
      <c r="H93" s="23"/>
      <c r="I93" s="68"/>
      <c r="J93" s="20"/>
      <c r="K93" s="24"/>
      <c r="L93" s="22"/>
      <c r="M93" s="22"/>
      <c r="N93" s="23"/>
      <c r="O93" s="68"/>
    </row>
    <row r="94" spans="1:15" ht="24.95" customHeight="1" x14ac:dyDescent="0.25">
      <c r="A94" s="45" t="str">
        <f>IF(Demographics!A94&lt;&gt;"", Demographics!A94, "")</f>
        <v/>
      </c>
      <c r="B94" s="46" t="str">
        <f>IF(Demographics!B94&lt;&gt;"", Demographics!B94, "")</f>
        <v/>
      </c>
      <c r="C94" s="46" t="str">
        <f>IF(Surgical!C94&lt;&gt;"", Surgical!C94, "")</f>
        <v/>
      </c>
      <c r="D94" s="60" t="str">
        <f>IF(Surgical!G94&lt;&gt;"", Surgical!G94, "")</f>
        <v/>
      </c>
      <c r="E94" s="56"/>
      <c r="F94" s="6"/>
      <c r="G94" s="6"/>
      <c r="H94" s="6"/>
      <c r="I94" s="37"/>
      <c r="J94" s="20"/>
      <c r="K94" s="56"/>
      <c r="L94" s="6"/>
      <c r="M94" s="6"/>
      <c r="N94" s="6"/>
      <c r="O94" s="37"/>
    </row>
    <row r="95" spans="1:15" ht="24.95" customHeight="1" x14ac:dyDescent="0.25">
      <c r="A95" s="43" t="str">
        <f>IF(Demographics!A95&lt;&gt;"", Demographics!A95, "")</f>
        <v/>
      </c>
      <c r="B95" s="11" t="str">
        <f>IF(Demographics!B95&lt;&gt;"", Demographics!B95, "")</f>
        <v/>
      </c>
      <c r="C95" s="11" t="str">
        <f>IF(Surgical!C95&lt;&gt;"", Surgical!C95, "")</f>
        <v/>
      </c>
      <c r="D95" s="59" t="str">
        <f>IF(Surgical!G95&lt;&gt;"", Surgical!G95, "")</f>
        <v/>
      </c>
      <c r="E95" s="24"/>
      <c r="F95" s="22"/>
      <c r="G95" s="22"/>
      <c r="H95" s="23"/>
      <c r="I95" s="68"/>
      <c r="J95" s="20"/>
      <c r="K95" s="24"/>
      <c r="L95" s="22"/>
      <c r="M95" s="22"/>
      <c r="N95" s="23"/>
      <c r="O95" s="68"/>
    </row>
    <row r="96" spans="1:15" ht="24.95" customHeight="1" x14ac:dyDescent="0.25">
      <c r="A96" s="45" t="str">
        <f>IF(Demographics!A96&lt;&gt;"", Demographics!A96, "")</f>
        <v/>
      </c>
      <c r="B96" s="46" t="str">
        <f>IF(Demographics!B96&lt;&gt;"", Demographics!B96, "")</f>
        <v/>
      </c>
      <c r="C96" s="46" t="str">
        <f>IF(Surgical!C96&lt;&gt;"", Surgical!C96, "")</f>
        <v/>
      </c>
      <c r="D96" s="60" t="str">
        <f>IF(Surgical!G96&lt;&gt;"", Surgical!G96, "")</f>
        <v/>
      </c>
      <c r="E96" s="56"/>
      <c r="F96" s="6"/>
      <c r="G96" s="6"/>
      <c r="H96" s="6"/>
      <c r="I96" s="37"/>
      <c r="J96" s="20"/>
      <c r="K96" s="56"/>
      <c r="L96" s="6"/>
      <c r="M96" s="6"/>
      <c r="N96" s="6"/>
      <c r="O96" s="37"/>
    </row>
    <row r="97" spans="1:15" ht="24.95" customHeight="1" x14ac:dyDescent="0.25">
      <c r="A97" s="43" t="str">
        <f>IF(Demographics!A97&lt;&gt;"", Demographics!A97, "")</f>
        <v/>
      </c>
      <c r="B97" s="11" t="str">
        <f>IF(Demographics!B97&lt;&gt;"", Demographics!B97, "")</f>
        <v/>
      </c>
      <c r="C97" s="11" t="str">
        <f>IF(Surgical!C97&lt;&gt;"", Surgical!C97, "")</f>
        <v/>
      </c>
      <c r="D97" s="59" t="str">
        <f>IF(Surgical!G97&lt;&gt;"", Surgical!G97, "")</f>
        <v/>
      </c>
      <c r="E97" s="24"/>
      <c r="F97" s="22"/>
      <c r="G97" s="22"/>
      <c r="H97" s="23"/>
      <c r="I97" s="68"/>
      <c r="J97" s="20"/>
      <c r="K97" s="24"/>
      <c r="L97" s="22"/>
      <c r="M97" s="22"/>
      <c r="N97" s="23"/>
      <c r="O97" s="68"/>
    </row>
    <row r="98" spans="1:15" ht="24.95" customHeight="1" x14ac:dyDescent="0.25">
      <c r="A98" s="45" t="str">
        <f>IF(Demographics!A98&lt;&gt;"", Demographics!A98, "")</f>
        <v/>
      </c>
      <c r="B98" s="46" t="str">
        <f>IF(Demographics!B98&lt;&gt;"", Demographics!B98, "")</f>
        <v/>
      </c>
      <c r="C98" s="46" t="str">
        <f>IF(Surgical!C98&lt;&gt;"", Surgical!C98, "")</f>
        <v/>
      </c>
      <c r="D98" s="60" t="str">
        <f>IF(Surgical!G98&lt;&gt;"", Surgical!G98, "")</f>
        <v/>
      </c>
      <c r="E98" s="56"/>
      <c r="F98" s="6"/>
      <c r="G98" s="6"/>
      <c r="H98" s="6"/>
      <c r="I98" s="37"/>
      <c r="J98" s="20"/>
      <c r="K98" s="56"/>
      <c r="L98" s="6"/>
      <c r="M98" s="6"/>
      <c r="N98" s="6"/>
      <c r="O98" s="37"/>
    </row>
    <row r="99" spans="1:15" ht="24.95" customHeight="1" x14ac:dyDescent="0.25">
      <c r="A99" s="43" t="str">
        <f>IF(Demographics!A99&lt;&gt;"", Demographics!A99, "")</f>
        <v/>
      </c>
      <c r="B99" s="11" t="str">
        <f>IF(Demographics!B99&lt;&gt;"", Demographics!B99, "")</f>
        <v/>
      </c>
      <c r="C99" s="11" t="str">
        <f>IF(Surgical!C99&lt;&gt;"", Surgical!C99, "")</f>
        <v/>
      </c>
      <c r="D99" s="59" t="str">
        <f>IF(Surgical!G99&lt;&gt;"", Surgical!G99, "")</f>
        <v/>
      </c>
      <c r="E99" s="24"/>
      <c r="F99" s="22"/>
      <c r="G99" s="22"/>
      <c r="H99" s="23"/>
      <c r="I99" s="68"/>
      <c r="J99" s="20"/>
      <c r="K99" s="24"/>
      <c r="L99" s="22"/>
      <c r="M99" s="22"/>
      <c r="N99" s="23"/>
      <c r="O99" s="68"/>
    </row>
    <row r="100" spans="1:15" ht="24.95" customHeight="1" x14ac:dyDescent="0.25">
      <c r="A100" s="45" t="str">
        <f>IF(Demographics!A100&lt;&gt;"", Demographics!A100, "")</f>
        <v/>
      </c>
      <c r="B100" s="46" t="str">
        <f>IF(Demographics!B100&lt;&gt;"", Demographics!B100, "")</f>
        <v/>
      </c>
      <c r="C100" s="46" t="str">
        <f>IF(Surgical!C100&lt;&gt;"", Surgical!C100, "")</f>
        <v/>
      </c>
      <c r="D100" s="60" t="str">
        <f>IF(Surgical!G100&lt;&gt;"", Surgical!G100, "")</f>
        <v/>
      </c>
      <c r="E100" s="56"/>
      <c r="F100" s="6"/>
      <c r="G100" s="6"/>
      <c r="H100" s="6"/>
      <c r="I100" s="37"/>
      <c r="J100" s="20"/>
      <c r="K100" s="56"/>
      <c r="L100" s="6"/>
      <c r="M100" s="6"/>
      <c r="N100" s="6"/>
      <c r="O100" s="37"/>
    </row>
    <row r="101" spans="1:15" ht="24.95" customHeight="1" x14ac:dyDescent="0.25">
      <c r="A101" s="43" t="str">
        <f>IF(Demographics!A101&lt;&gt;"", Demographics!A101, "")</f>
        <v/>
      </c>
      <c r="B101" s="11" t="str">
        <f>IF(Demographics!B101&lt;&gt;"", Demographics!B101, "")</f>
        <v/>
      </c>
      <c r="C101" s="11" t="str">
        <f>IF(Surgical!C101&lt;&gt;"", Surgical!C101, "")</f>
        <v/>
      </c>
      <c r="D101" s="59" t="str">
        <f>IF(Surgical!G101&lt;&gt;"", Surgical!G101, "")</f>
        <v/>
      </c>
      <c r="E101" s="24"/>
      <c r="F101" s="22"/>
      <c r="G101" s="22"/>
      <c r="H101" s="23"/>
      <c r="I101" s="68"/>
      <c r="J101" s="20"/>
      <c r="K101" s="24"/>
      <c r="L101" s="22"/>
      <c r="M101" s="22"/>
      <c r="N101" s="23"/>
      <c r="O101" s="68"/>
    </row>
    <row r="102" spans="1:15" ht="24.95" customHeight="1" x14ac:dyDescent="0.25">
      <c r="A102" s="45" t="str">
        <f>IF(Demographics!A102&lt;&gt;"", Demographics!A102, "")</f>
        <v/>
      </c>
      <c r="B102" s="46" t="str">
        <f>IF(Demographics!B102&lt;&gt;"", Demographics!B102, "")</f>
        <v/>
      </c>
      <c r="C102" s="46" t="str">
        <f>IF(Surgical!C102&lt;&gt;"", Surgical!C102, "")</f>
        <v/>
      </c>
      <c r="D102" s="60" t="str">
        <f>IF(Surgical!G102&lt;&gt;"", Surgical!G102, "")</f>
        <v/>
      </c>
      <c r="E102" s="56"/>
      <c r="F102" s="6"/>
      <c r="G102" s="6"/>
      <c r="H102" s="6"/>
      <c r="I102" s="37"/>
      <c r="J102" s="20"/>
      <c r="K102" s="56"/>
      <c r="L102" s="6"/>
      <c r="M102" s="6"/>
      <c r="N102" s="6"/>
      <c r="O102" s="37"/>
    </row>
    <row r="103" spans="1:15" ht="24.95" customHeight="1" x14ac:dyDescent="0.25">
      <c r="A103" s="43" t="str">
        <f>IF(Demographics!A103&lt;&gt;"", Demographics!A103, "")</f>
        <v/>
      </c>
      <c r="B103" s="11" t="str">
        <f>IF(Demographics!B103&lt;&gt;"", Demographics!B103, "")</f>
        <v/>
      </c>
      <c r="C103" s="11" t="str">
        <f>IF(Surgical!C103&lt;&gt;"", Surgical!C103, "")</f>
        <v/>
      </c>
      <c r="D103" s="59" t="str">
        <f>IF(Surgical!G103&lt;&gt;"", Surgical!G103, "")</f>
        <v/>
      </c>
      <c r="E103" s="24"/>
      <c r="F103" s="22"/>
      <c r="G103" s="22"/>
      <c r="H103" s="23"/>
      <c r="I103" s="68"/>
      <c r="J103" s="20"/>
      <c r="K103" s="24"/>
      <c r="L103" s="22"/>
      <c r="M103" s="22"/>
      <c r="N103" s="23"/>
      <c r="O103" s="68"/>
    </row>
    <row r="104" spans="1:15" ht="24.95" customHeight="1" x14ac:dyDescent="0.25">
      <c r="A104" s="45" t="str">
        <f>IF(Demographics!A104&lt;&gt;"", Demographics!A104, "")</f>
        <v/>
      </c>
      <c r="B104" s="46" t="str">
        <f>IF(Demographics!B104&lt;&gt;"", Demographics!B104, "")</f>
        <v/>
      </c>
      <c r="C104" s="46" t="str">
        <f>IF(Surgical!C104&lt;&gt;"", Surgical!C104, "")</f>
        <v/>
      </c>
      <c r="D104" s="60" t="str">
        <f>IF(Surgical!G104&lt;&gt;"", Surgical!G104, "")</f>
        <v/>
      </c>
      <c r="E104" s="56"/>
      <c r="F104" s="6"/>
      <c r="G104" s="6"/>
      <c r="H104" s="6"/>
      <c r="I104" s="37"/>
      <c r="J104" s="20"/>
      <c r="K104" s="56"/>
      <c r="L104" s="6"/>
      <c r="M104" s="6"/>
      <c r="N104" s="6"/>
      <c r="O104" s="37"/>
    </row>
    <row r="105" spans="1:15" ht="24.95" customHeight="1" x14ac:dyDescent="0.25">
      <c r="A105" s="43" t="str">
        <f>IF(Demographics!A105&lt;&gt;"", Demographics!A105, "")</f>
        <v/>
      </c>
      <c r="B105" s="11" t="str">
        <f>IF(Demographics!B105&lt;&gt;"", Demographics!B105, "")</f>
        <v/>
      </c>
      <c r="C105" s="11" t="str">
        <f>IF(Surgical!C105&lt;&gt;"", Surgical!C105, "")</f>
        <v/>
      </c>
      <c r="D105" s="59" t="str">
        <f>IF(Surgical!G105&lt;&gt;"", Surgical!G105, "")</f>
        <v/>
      </c>
      <c r="E105" s="24"/>
      <c r="F105" s="22"/>
      <c r="G105" s="22"/>
      <c r="H105" s="23"/>
      <c r="I105" s="68"/>
      <c r="J105" s="20"/>
      <c r="K105" s="24"/>
      <c r="L105" s="22"/>
      <c r="M105" s="22"/>
      <c r="N105" s="23"/>
      <c r="O105" s="68"/>
    </row>
    <row r="106" spans="1:15" ht="24.95" customHeight="1" x14ac:dyDescent="0.25">
      <c r="A106" s="45" t="str">
        <f>IF(Demographics!A106&lt;&gt;"", Demographics!A106, "")</f>
        <v/>
      </c>
      <c r="B106" s="46" t="str">
        <f>IF(Demographics!B106&lt;&gt;"", Demographics!B106, "")</f>
        <v/>
      </c>
      <c r="C106" s="46" t="str">
        <f>IF(Surgical!C106&lt;&gt;"", Surgical!C106, "")</f>
        <v/>
      </c>
      <c r="D106" s="60" t="str">
        <f>IF(Surgical!G106&lt;&gt;"", Surgical!G106, "")</f>
        <v/>
      </c>
      <c r="E106" s="56"/>
      <c r="F106" s="6"/>
      <c r="G106" s="6"/>
      <c r="H106" s="6"/>
      <c r="I106" s="37"/>
      <c r="J106" s="20"/>
      <c r="K106" s="56"/>
      <c r="L106" s="6"/>
      <c r="M106" s="6"/>
      <c r="N106" s="6"/>
      <c r="O106" s="37"/>
    </row>
    <row r="107" spans="1:15" ht="24.95" customHeight="1" x14ac:dyDescent="0.25">
      <c r="A107" s="43" t="str">
        <f>IF(Demographics!A107&lt;&gt;"", Demographics!A107, "")</f>
        <v/>
      </c>
      <c r="B107" s="11" t="str">
        <f>IF(Demographics!B107&lt;&gt;"", Demographics!B107, "")</f>
        <v/>
      </c>
      <c r="C107" s="11" t="str">
        <f>IF(Surgical!C107&lt;&gt;"", Surgical!C107, "")</f>
        <v/>
      </c>
      <c r="D107" s="59" t="str">
        <f>IF(Surgical!G107&lt;&gt;"", Surgical!G107, "")</f>
        <v/>
      </c>
      <c r="E107" s="24"/>
      <c r="F107" s="22"/>
      <c r="G107" s="22"/>
      <c r="H107" s="23"/>
      <c r="I107" s="68"/>
      <c r="J107" s="20"/>
      <c r="K107" s="24"/>
      <c r="L107" s="22"/>
      <c r="M107" s="22"/>
      <c r="N107" s="23"/>
      <c r="O107" s="68"/>
    </row>
    <row r="108" spans="1:15" ht="24.95" customHeight="1" x14ac:dyDescent="0.25">
      <c r="A108" s="45" t="str">
        <f>IF(Demographics!A108&lt;&gt;"", Demographics!A108, "")</f>
        <v/>
      </c>
      <c r="B108" s="46" t="str">
        <f>IF(Demographics!B108&lt;&gt;"", Demographics!B108, "")</f>
        <v/>
      </c>
      <c r="C108" s="46" t="str">
        <f>IF(Surgical!C108&lt;&gt;"", Surgical!C108, "")</f>
        <v/>
      </c>
      <c r="D108" s="60" t="str">
        <f>IF(Surgical!G108&lt;&gt;"", Surgical!G108, "")</f>
        <v/>
      </c>
      <c r="E108" s="56"/>
      <c r="F108" s="6"/>
      <c r="G108" s="6"/>
      <c r="H108" s="6"/>
      <c r="I108" s="37"/>
      <c r="J108" s="20"/>
      <c r="K108" s="56"/>
      <c r="L108" s="6"/>
      <c r="M108" s="6"/>
      <c r="N108" s="6"/>
      <c r="O108" s="37"/>
    </row>
    <row r="109" spans="1:15" ht="24.95" customHeight="1" x14ac:dyDescent="0.25">
      <c r="A109" s="43" t="str">
        <f>IF(Demographics!A109&lt;&gt;"", Demographics!A109, "")</f>
        <v/>
      </c>
      <c r="B109" s="11" t="str">
        <f>IF(Demographics!B109&lt;&gt;"", Demographics!B109, "")</f>
        <v/>
      </c>
      <c r="C109" s="11" t="str">
        <f>IF(Surgical!C109&lt;&gt;"", Surgical!C109, "")</f>
        <v/>
      </c>
      <c r="D109" s="59" t="str">
        <f>IF(Surgical!G109&lt;&gt;"", Surgical!G109, "")</f>
        <v/>
      </c>
      <c r="E109" s="24"/>
      <c r="F109" s="22"/>
      <c r="G109" s="22"/>
      <c r="H109" s="23"/>
      <c r="I109" s="68"/>
      <c r="J109" s="20"/>
      <c r="K109" s="24"/>
      <c r="L109" s="22"/>
      <c r="M109" s="22"/>
      <c r="N109" s="23"/>
      <c r="O109" s="68"/>
    </row>
    <row r="110" spans="1:15" ht="24.95" customHeight="1" x14ac:dyDescent="0.25">
      <c r="A110" s="45" t="str">
        <f>IF(Demographics!A110&lt;&gt;"", Demographics!A110, "")</f>
        <v/>
      </c>
      <c r="B110" s="46" t="str">
        <f>IF(Demographics!B110&lt;&gt;"", Demographics!B110, "")</f>
        <v/>
      </c>
      <c r="C110" s="46" t="str">
        <f>IF(Surgical!C110&lt;&gt;"", Surgical!C110, "")</f>
        <v/>
      </c>
      <c r="D110" s="60" t="str">
        <f>IF(Surgical!G110&lt;&gt;"", Surgical!G110, "")</f>
        <v/>
      </c>
      <c r="E110" s="56"/>
      <c r="F110" s="6"/>
      <c r="G110" s="6"/>
      <c r="H110" s="6"/>
      <c r="I110" s="37"/>
      <c r="J110" s="20"/>
      <c r="K110" s="56"/>
      <c r="L110" s="6"/>
      <c r="M110" s="6"/>
      <c r="N110" s="6"/>
      <c r="O110" s="37"/>
    </row>
    <row r="111" spans="1:15" ht="24.95" customHeight="1" x14ac:dyDescent="0.25">
      <c r="A111" s="43" t="str">
        <f>IF(Demographics!A111&lt;&gt;"", Demographics!A111, "")</f>
        <v/>
      </c>
      <c r="B111" s="11" t="str">
        <f>IF(Demographics!B111&lt;&gt;"", Demographics!B111, "")</f>
        <v/>
      </c>
      <c r="C111" s="11" t="str">
        <f>IF(Surgical!C111&lt;&gt;"", Surgical!C111, "")</f>
        <v/>
      </c>
      <c r="D111" s="59" t="str">
        <f>IF(Surgical!G111&lt;&gt;"", Surgical!G111, "")</f>
        <v/>
      </c>
      <c r="E111" s="24"/>
      <c r="F111" s="22"/>
      <c r="G111" s="22"/>
      <c r="H111" s="23"/>
      <c r="I111" s="68"/>
      <c r="J111" s="20"/>
      <c r="K111" s="24"/>
      <c r="L111" s="22"/>
      <c r="M111" s="22"/>
      <c r="N111" s="23"/>
      <c r="O111" s="68"/>
    </row>
    <row r="112" spans="1:15" ht="24.95" customHeight="1" x14ac:dyDescent="0.25">
      <c r="A112" s="45" t="str">
        <f>IF(Demographics!A112&lt;&gt;"", Demographics!A112, "")</f>
        <v/>
      </c>
      <c r="B112" s="46" t="str">
        <f>IF(Demographics!B112&lt;&gt;"", Demographics!B112, "")</f>
        <v/>
      </c>
      <c r="C112" s="46" t="str">
        <f>IF(Surgical!C112&lt;&gt;"", Surgical!C112, "")</f>
        <v/>
      </c>
      <c r="D112" s="60" t="str">
        <f>IF(Surgical!G112&lt;&gt;"", Surgical!G112, "")</f>
        <v/>
      </c>
      <c r="E112" s="56"/>
      <c r="F112" s="6"/>
      <c r="G112" s="6"/>
      <c r="H112" s="6"/>
      <c r="I112" s="37"/>
      <c r="J112" s="20"/>
      <c r="K112" s="56"/>
      <c r="L112" s="6"/>
      <c r="M112" s="6"/>
      <c r="N112" s="6"/>
      <c r="O112" s="37"/>
    </row>
    <row r="113" spans="1:15" ht="24.95" customHeight="1" x14ac:dyDescent="0.25">
      <c r="A113" s="43" t="str">
        <f>IF(Demographics!A113&lt;&gt;"", Demographics!A113, "")</f>
        <v/>
      </c>
      <c r="B113" s="11" t="str">
        <f>IF(Demographics!B113&lt;&gt;"", Demographics!B113, "")</f>
        <v/>
      </c>
      <c r="C113" s="11" t="str">
        <f>IF(Surgical!C113&lt;&gt;"", Surgical!C113, "")</f>
        <v/>
      </c>
      <c r="D113" s="59" t="str">
        <f>IF(Surgical!G113&lt;&gt;"", Surgical!G113, "")</f>
        <v/>
      </c>
      <c r="E113" s="24"/>
      <c r="F113" s="22"/>
      <c r="G113" s="22"/>
      <c r="H113" s="23"/>
      <c r="I113" s="68"/>
      <c r="J113" s="20"/>
      <c r="K113" s="24"/>
      <c r="L113" s="22"/>
      <c r="M113" s="22"/>
      <c r="N113" s="23"/>
      <c r="O113" s="68"/>
    </row>
    <row r="114" spans="1:15" ht="24.95" customHeight="1" x14ac:dyDescent="0.25">
      <c r="A114" s="45" t="str">
        <f>IF(Demographics!A114&lt;&gt;"", Demographics!A114, "")</f>
        <v/>
      </c>
      <c r="B114" s="46" t="str">
        <f>IF(Demographics!B114&lt;&gt;"", Demographics!B114, "")</f>
        <v/>
      </c>
      <c r="C114" s="46" t="str">
        <f>IF(Surgical!C114&lt;&gt;"", Surgical!C114, "")</f>
        <v/>
      </c>
      <c r="D114" s="60" t="str">
        <f>IF(Surgical!G114&lt;&gt;"", Surgical!G114, "")</f>
        <v/>
      </c>
      <c r="E114" s="56"/>
      <c r="F114" s="6"/>
      <c r="G114" s="6"/>
      <c r="H114" s="6"/>
      <c r="I114" s="37"/>
      <c r="J114" s="20"/>
      <c r="K114" s="56"/>
      <c r="L114" s="6"/>
      <c r="M114" s="6"/>
      <c r="N114" s="6"/>
      <c r="O114" s="37"/>
    </row>
    <row r="115" spans="1:15" ht="24.95" customHeight="1" x14ac:dyDescent="0.25">
      <c r="A115" s="43" t="str">
        <f>IF(Demographics!A115&lt;&gt;"", Demographics!A115, "")</f>
        <v/>
      </c>
      <c r="B115" s="11" t="str">
        <f>IF(Demographics!B115&lt;&gt;"", Demographics!B115, "")</f>
        <v/>
      </c>
      <c r="C115" s="11" t="str">
        <f>IF(Surgical!C115&lt;&gt;"", Surgical!C115, "")</f>
        <v/>
      </c>
      <c r="D115" s="59" t="str">
        <f>IF(Surgical!G115&lt;&gt;"", Surgical!G115, "")</f>
        <v/>
      </c>
      <c r="E115" s="24"/>
      <c r="F115" s="22"/>
      <c r="G115" s="22"/>
      <c r="H115" s="23"/>
      <c r="I115" s="68"/>
      <c r="J115" s="20"/>
      <c r="K115" s="24"/>
      <c r="L115" s="22"/>
      <c r="M115" s="22"/>
      <c r="N115" s="23"/>
      <c r="O115" s="68"/>
    </row>
    <row r="116" spans="1:15" ht="24.95" customHeight="1" x14ac:dyDescent="0.25">
      <c r="A116" s="45" t="str">
        <f>IF(Demographics!A116&lt;&gt;"", Demographics!A116, "")</f>
        <v/>
      </c>
      <c r="B116" s="46" t="str">
        <f>IF(Demographics!B116&lt;&gt;"", Demographics!B116, "")</f>
        <v/>
      </c>
      <c r="C116" s="46" t="str">
        <f>IF(Surgical!C116&lt;&gt;"", Surgical!C116, "")</f>
        <v/>
      </c>
      <c r="D116" s="60" t="str">
        <f>IF(Surgical!G116&lt;&gt;"", Surgical!G116, "")</f>
        <v/>
      </c>
      <c r="E116" s="56"/>
      <c r="F116" s="6"/>
      <c r="G116" s="6"/>
      <c r="H116" s="6"/>
      <c r="I116" s="37"/>
      <c r="J116" s="20"/>
      <c r="K116" s="56"/>
      <c r="L116" s="6"/>
      <c r="M116" s="6"/>
      <c r="N116" s="6"/>
      <c r="O116" s="37"/>
    </row>
    <row r="117" spans="1:15" ht="24.95" customHeight="1" x14ac:dyDescent="0.25">
      <c r="A117" s="43" t="str">
        <f>IF(Demographics!A117&lt;&gt;"", Demographics!A117, "")</f>
        <v/>
      </c>
      <c r="B117" s="11" t="str">
        <f>IF(Demographics!B117&lt;&gt;"", Demographics!B117, "")</f>
        <v/>
      </c>
      <c r="C117" s="11" t="str">
        <f>IF(Surgical!C117&lt;&gt;"", Surgical!C117, "")</f>
        <v/>
      </c>
      <c r="D117" s="59" t="str">
        <f>IF(Surgical!G117&lt;&gt;"", Surgical!G117, "")</f>
        <v/>
      </c>
      <c r="E117" s="24"/>
      <c r="F117" s="22"/>
      <c r="G117" s="22"/>
      <c r="H117" s="23"/>
      <c r="I117" s="68"/>
      <c r="J117" s="20"/>
      <c r="K117" s="24"/>
      <c r="L117" s="22"/>
      <c r="M117" s="22"/>
      <c r="N117" s="23"/>
      <c r="O117" s="68"/>
    </row>
    <row r="118" spans="1:15" ht="24.95" customHeight="1" x14ac:dyDescent="0.25">
      <c r="A118" s="45" t="str">
        <f>IF(Demographics!A118&lt;&gt;"", Demographics!A118, "")</f>
        <v/>
      </c>
      <c r="B118" s="46" t="str">
        <f>IF(Demographics!B118&lt;&gt;"", Demographics!B118, "")</f>
        <v/>
      </c>
      <c r="C118" s="46" t="str">
        <f>IF(Surgical!C118&lt;&gt;"", Surgical!C118, "")</f>
        <v/>
      </c>
      <c r="D118" s="60" t="str">
        <f>IF(Surgical!G118&lt;&gt;"", Surgical!G118, "")</f>
        <v/>
      </c>
      <c r="E118" s="56"/>
      <c r="F118" s="6"/>
      <c r="G118" s="6"/>
      <c r="H118" s="6"/>
      <c r="I118" s="37"/>
      <c r="J118" s="20"/>
      <c r="K118" s="56"/>
      <c r="L118" s="6"/>
      <c r="M118" s="6"/>
      <c r="N118" s="6"/>
      <c r="O118" s="37"/>
    </row>
    <row r="119" spans="1:15" ht="24.95" customHeight="1" x14ac:dyDescent="0.25">
      <c r="A119" s="43" t="str">
        <f>IF(Demographics!A119&lt;&gt;"", Demographics!A119, "")</f>
        <v/>
      </c>
      <c r="B119" s="11" t="str">
        <f>IF(Demographics!B119&lt;&gt;"", Demographics!B119, "")</f>
        <v/>
      </c>
      <c r="C119" s="11" t="str">
        <f>IF(Surgical!C119&lt;&gt;"", Surgical!C119, "")</f>
        <v/>
      </c>
      <c r="D119" s="59" t="str">
        <f>IF(Surgical!G119&lt;&gt;"", Surgical!G119, "")</f>
        <v/>
      </c>
      <c r="E119" s="24"/>
      <c r="F119" s="22"/>
      <c r="G119" s="22"/>
      <c r="H119" s="23"/>
      <c r="I119" s="68"/>
      <c r="J119" s="20"/>
      <c r="K119" s="24"/>
      <c r="L119" s="22"/>
      <c r="M119" s="22"/>
      <c r="N119" s="23"/>
      <c r="O119" s="68"/>
    </row>
    <row r="120" spans="1:15" ht="24.95" customHeight="1" x14ac:dyDescent="0.25">
      <c r="A120" s="45" t="str">
        <f>IF(Demographics!A120&lt;&gt;"", Demographics!A120, "")</f>
        <v/>
      </c>
      <c r="B120" s="46" t="str">
        <f>IF(Demographics!B120&lt;&gt;"", Demographics!B120, "")</f>
        <v/>
      </c>
      <c r="C120" s="46" t="str">
        <f>IF(Surgical!C120&lt;&gt;"", Surgical!C120, "")</f>
        <v/>
      </c>
      <c r="D120" s="60" t="str">
        <f>IF(Surgical!G120&lt;&gt;"", Surgical!G120, "")</f>
        <v/>
      </c>
      <c r="E120" s="56"/>
      <c r="F120" s="6"/>
      <c r="G120" s="6"/>
      <c r="H120" s="6"/>
      <c r="I120" s="37"/>
      <c r="J120" s="20"/>
      <c r="K120" s="56"/>
      <c r="L120" s="6"/>
      <c r="M120" s="6"/>
      <c r="N120" s="6"/>
      <c r="O120" s="37"/>
    </row>
    <row r="121" spans="1:15" ht="24.95" customHeight="1" x14ac:dyDescent="0.25">
      <c r="A121" s="43" t="str">
        <f>IF(Demographics!A121&lt;&gt;"", Demographics!A121, "")</f>
        <v/>
      </c>
      <c r="B121" s="11" t="str">
        <f>IF(Demographics!B121&lt;&gt;"", Demographics!B121, "")</f>
        <v/>
      </c>
      <c r="C121" s="11" t="str">
        <f>IF(Surgical!C121&lt;&gt;"", Surgical!C121, "")</f>
        <v/>
      </c>
      <c r="D121" s="59" t="str">
        <f>IF(Surgical!G121&lt;&gt;"", Surgical!G121, "")</f>
        <v/>
      </c>
      <c r="E121" s="24"/>
      <c r="F121" s="22"/>
      <c r="G121" s="22"/>
      <c r="H121" s="23"/>
      <c r="I121" s="68"/>
      <c r="J121" s="20"/>
      <c r="K121" s="24"/>
      <c r="L121" s="22"/>
      <c r="M121" s="22"/>
      <c r="N121" s="23"/>
      <c r="O121" s="68"/>
    </row>
    <row r="122" spans="1:15" ht="24.95" customHeight="1" x14ac:dyDescent="0.25">
      <c r="A122" s="45" t="str">
        <f>IF(Demographics!A122&lt;&gt;"", Demographics!A122, "")</f>
        <v/>
      </c>
      <c r="B122" s="46" t="str">
        <f>IF(Demographics!B122&lt;&gt;"", Demographics!B122, "")</f>
        <v/>
      </c>
      <c r="C122" s="46" t="str">
        <f>IF(Surgical!C122&lt;&gt;"", Surgical!C122, "")</f>
        <v/>
      </c>
      <c r="D122" s="60" t="str">
        <f>IF(Surgical!G122&lt;&gt;"", Surgical!G122, "")</f>
        <v/>
      </c>
      <c r="E122" s="56"/>
      <c r="F122" s="6"/>
      <c r="G122" s="6"/>
      <c r="H122" s="6"/>
      <c r="I122" s="37"/>
      <c r="J122" s="20"/>
      <c r="K122" s="56"/>
      <c r="L122" s="6"/>
      <c r="M122" s="6"/>
      <c r="N122" s="6"/>
      <c r="O122" s="37"/>
    </row>
    <row r="123" spans="1:15" ht="24.95" customHeight="1" x14ac:dyDescent="0.25">
      <c r="A123" s="43" t="str">
        <f>IF(Demographics!A123&lt;&gt;"", Demographics!A123, "")</f>
        <v/>
      </c>
      <c r="B123" s="11" t="str">
        <f>IF(Demographics!B123&lt;&gt;"", Demographics!B123, "")</f>
        <v/>
      </c>
      <c r="C123" s="11" t="str">
        <f>IF(Surgical!C123&lt;&gt;"", Surgical!C123, "")</f>
        <v/>
      </c>
      <c r="D123" s="59" t="str">
        <f>IF(Surgical!G123&lt;&gt;"", Surgical!G123, "")</f>
        <v/>
      </c>
      <c r="E123" s="24"/>
      <c r="F123" s="22"/>
      <c r="G123" s="22"/>
      <c r="H123" s="23"/>
      <c r="I123" s="68"/>
      <c r="J123" s="20"/>
      <c r="K123" s="24"/>
      <c r="L123" s="22"/>
      <c r="M123" s="22"/>
      <c r="N123" s="23"/>
      <c r="O123" s="68"/>
    </row>
    <row r="124" spans="1:15" ht="24.95" customHeight="1" x14ac:dyDescent="0.25">
      <c r="A124" s="45" t="str">
        <f>IF(Demographics!A124&lt;&gt;"", Demographics!A124, "")</f>
        <v/>
      </c>
      <c r="B124" s="46" t="str">
        <f>IF(Demographics!B124&lt;&gt;"", Demographics!B124, "")</f>
        <v/>
      </c>
      <c r="C124" s="46" t="str">
        <f>IF(Surgical!C124&lt;&gt;"", Surgical!C124, "")</f>
        <v/>
      </c>
      <c r="D124" s="60" t="str">
        <f>IF(Surgical!G124&lt;&gt;"", Surgical!G124, "")</f>
        <v/>
      </c>
      <c r="E124" s="56"/>
      <c r="F124" s="6"/>
      <c r="G124" s="6"/>
      <c r="H124" s="6"/>
      <c r="I124" s="37"/>
      <c r="J124" s="20"/>
      <c r="K124" s="56"/>
      <c r="L124" s="6"/>
      <c r="M124" s="6"/>
      <c r="N124" s="6"/>
      <c r="O124" s="37"/>
    </row>
    <row r="125" spans="1:15" ht="24.95" customHeight="1" x14ac:dyDescent="0.25">
      <c r="A125" s="43" t="str">
        <f>IF(Demographics!A125&lt;&gt;"", Demographics!A125, "")</f>
        <v/>
      </c>
      <c r="B125" s="11" t="str">
        <f>IF(Demographics!B125&lt;&gt;"", Demographics!B125, "")</f>
        <v/>
      </c>
      <c r="C125" s="11" t="str">
        <f>IF(Surgical!C125&lt;&gt;"", Surgical!C125, "")</f>
        <v/>
      </c>
      <c r="D125" s="59" t="str">
        <f>IF(Surgical!G125&lt;&gt;"", Surgical!G125, "")</f>
        <v/>
      </c>
      <c r="E125" s="24"/>
      <c r="F125" s="22"/>
      <c r="G125" s="22"/>
      <c r="H125" s="23"/>
      <c r="I125" s="68"/>
      <c r="J125" s="20"/>
      <c r="K125" s="24"/>
      <c r="L125" s="22"/>
      <c r="M125" s="22"/>
      <c r="N125" s="23"/>
      <c r="O125" s="68"/>
    </row>
    <row r="126" spans="1:15" ht="24.95" customHeight="1" x14ac:dyDescent="0.25">
      <c r="A126" s="45" t="str">
        <f>IF(Demographics!A126&lt;&gt;"", Demographics!A126, "")</f>
        <v/>
      </c>
      <c r="B126" s="46" t="str">
        <f>IF(Demographics!B126&lt;&gt;"", Demographics!B126, "")</f>
        <v/>
      </c>
      <c r="C126" s="46" t="str">
        <f>IF(Surgical!C126&lt;&gt;"", Surgical!C126, "")</f>
        <v/>
      </c>
      <c r="D126" s="60" t="str">
        <f>IF(Surgical!G126&lt;&gt;"", Surgical!G126, "")</f>
        <v/>
      </c>
      <c r="E126" s="56"/>
      <c r="F126" s="6"/>
      <c r="G126" s="6"/>
      <c r="H126" s="6"/>
      <c r="I126" s="37"/>
      <c r="J126" s="20"/>
      <c r="K126" s="56"/>
      <c r="L126" s="6"/>
      <c r="M126" s="6"/>
      <c r="N126" s="6"/>
      <c r="O126" s="37"/>
    </row>
    <row r="127" spans="1:15" ht="24.95" customHeight="1" x14ac:dyDescent="0.25">
      <c r="A127" s="43" t="str">
        <f>IF(Demographics!A127&lt;&gt;"", Demographics!A127, "")</f>
        <v/>
      </c>
      <c r="B127" s="11" t="str">
        <f>IF(Demographics!B127&lt;&gt;"", Demographics!B127, "")</f>
        <v/>
      </c>
      <c r="C127" s="11" t="str">
        <f>IF(Surgical!C127&lt;&gt;"", Surgical!C127, "")</f>
        <v/>
      </c>
      <c r="D127" s="59" t="str">
        <f>IF(Surgical!G127&lt;&gt;"", Surgical!G127, "")</f>
        <v/>
      </c>
      <c r="E127" s="24"/>
      <c r="F127" s="22"/>
      <c r="G127" s="22"/>
      <c r="H127" s="23"/>
      <c r="I127" s="68"/>
      <c r="J127" s="20"/>
      <c r="K127" s="24"/>
      <c r="L127" s="22"/>
      <c r="M127" s="22"/>
      <c r="N127" s="23"/>
      <c r="O127" s="68"/>
    </row>
    <row r="128" spans="1:15" ht="24.95" customHeight="1" x14ac:dyDescent="0.25">
      <c r="A128" s="45" t="str">
        <f>IF(Demographics!A128&lt;&gt;"", Demographics!A128, "")</f>
        <v/>
      </c>
      <c r="B128" s="46" t="str">
        <f>IF(Demographics!B128&lt;&gt;"", Demographics!B128, "")</f>
        <v/>
      </c>
      <c r="C128" s="46" t="str">
        <f>IF(Surgical!C128&lt;&gt;"", Surgical!C128, "")</f>
        <v/>
      </c>
      <c r="D128" s="60" t="str">
        <f>IF(Surgical!G128&lt;&gt;"", Surgical!G128, "")</f>
        <v/>
      </c>
      <c r="E128" s="56"/>
      <c r="F128" s="6"/>
      <c r="G128" s="6"/>
      <c r="H128" s="6"/>
      <c r="I128" s="37"/>
      <c r="J128" s="20"/>
      <c r="K128" s="56"/>
      <c r="L128" s="6"/>
      <c r="M128" s="6"/>
      <c r="N128" s="6"/>
      <c r="O128" s="37"/>
    </row>
    <row r="129" spans="1:15" ht="24.95" customHeight="1" x14ac:dyDescent="0.25">
      <c r="A129" s="43" t="str">
        <f>IF(Demographics!A129&lt;&gt;"", Demographics!A129, "")</f>
        <v/>
      </c>
      <c r="B129" s="11" t="str">
        <f>IF(Demographics!B129&lt;&gt;"", Demographics!B129, "")</f>
        <v/>
      </c>
      <c r="C129" s="11" t="str">
        <f>IF(Surgical!C129&lt;&gt;"", Surgical!C129, "")</f>
        <v/>
      </c>
      <c r="D129" s="59" t="str">
        <f>IF(Surgical!G129&lt;&gt;"", Surgical!G129, "")</f>
        <v/>
      </c>
      <c r="E129" s="24"/>
      <c r="F129" s="22"/>
      <c r="G129" s="22"/>
      <c r="H129" s="23"/>
      <c r="I129" s="68"/>
      <c r="J129" s="20"/>
      <c r="K129" s="24"/>
      <c r="L129" s="22"/>
      <c r="M129" s="22"/>
      <c r="N129" s="23"/>
      <c r="O129" s="68"/>
    </row>
    <row r="130" spans="1:15" ht="24.95" customHeight="1" x14ac:dyDescent="0.25">
      <c r="A130" s="45" t="str">
        <f>IF(Demographics!A130&lt;&gt;"", Demographics!A130, "")</f>
        <v/>
      </c>
      <c r="B130" s="46" t="str">
        <f>IF(Demographics!B130&lt;&gt;"", Demographics!B130, "")</f>
        <v/>
      </c>
      <c r="C130" s="46" t="str">
        <f>IF(Surgical!C130&lt;&gt;"", Surgical!C130, "")</f>
        <v/>
      </c>
      <c r="D130" s="60" t="str">
        <f>IF(Surgical!G130&lt;&gt;"", Surgical!G130, "")</f>
        <v/>
      </c>
      <c r="E130" s="56"/>
      <c r="F130" s="6"/>
      <c r="G130" s="6"/>
      <c r="H130" s="6"/>
      <c r="I130" s="37"/>
      <c r="J130" s="20"/>
      <c r="K130" s="56"/>
      <c r="L130" s="6"/>
      <c r="M130" s="6"/>
      <c r="N130" s="6"/>
      <c r="O130" s="37"/>
    </row>
    <row r="131" spans="1:15" ht="24.95" customHeight="1" x14ac:dyDescent="0.25">
      <c r="A131" s="43" t="str">
        <f>IF(Demographics!A131&lt;&gt;"", Demographics!A131, "")</f>
        <v/>
      </c>
      <c r="B131" s="11" t="str">
        <f>IF(Demographics!B131&lt;&gt;"", Demographics!B131, "")</f>
        <v/>
      </c>
      <c r="C131" s="11" t="str">
        <f>IF(Surgical!C131&lt;&gt;"", Surgical!C131, "")</f>
        <v/>
      </c>
      <c r="D131" s="59" t="str">
        <f>IF(Surgical!G131&lt;&gt;"", Surgical!G131, "")</f>
        <v/>
      </c>
      <c r="E131" s="24"/>
      <c r="F131" s="22"/>
      <c r="G131" s="22"/>
      <c r="H131" s="23"/>
      <c r="I131" s="68"/>
      <c r="J131" s="20"/>
      <c r="K131" s="24"/>
      <c r="L131" s="22"/>
      <c r="M131" s="22"/>
      <c r="N131" s="23"/>
      <c r="O131" s="68"/>
    </row>
    <row r="132" spans="1:15" ht="24.95" customHeight="1" x14ac:dyDescent="0.25">
      <c r="A132" s="45" t="str">
        <f>IF(Demographics!A132&lt;&gt;"", Demographics!A132, "")</f>
        <v/>
      </c>
      <c r="B132" s="46" t="str">
        <f>IF(Demographics!B132&lt;&gt;"", Demographics!B132, "")</f>
        <v/>
      </c>
      <c r="C132" s="46" t="str">
        <f>IF(Surgical!C132&lt;&gt;"", Surgical!C132, "")</f>
        <v/>
      </c>
      <c r="D132" s="60" t="str">
        <f>IF(Surgical!G132&lt;&gt;"", Surgical!G132, "")</f>
        <v/>
      </c>
      <c r="E132" s="56"/>
      <c r="F132" s="6"/>
      <c r="G132" s="6"/>
      <c r="H132" s="6"/>
      <c r="I132" s="37"/>
      <c r="J132" s="20"/>
      <c r="K132" s="56"/>
      <c r="L132" s="6"/>
      <c r="M132" s="6"/>
      <c r="N132" s="6"/>
      <c r="O132" s="37"/>
    </row>
    <row r="133" spans="1:15" ht="24.95" customHeight="1" x14ac:dyDescent="0.25">
      <c r="A133" s="43" t="str">
        <f>IF(Demographics!A133&lt;&gt;"", Demographics!A133, "")</f>
        <v/>
      </c>
      <c r="B133" s="11" t="str">
        <f>IF(Demographics!B133&lt;&gt;"", Demographics!B133, "")</f>
        <v/>
      </c>
      <c r="C133" s="11" t="str">
        <f>IF(Surgical!C133&lt;&gt;"", Surgical!C133, "")</f>
        <v/>
      </c>
      <c r="D133" s="59" t="str">
        <f>IF(Surgical!G133&lt;&gt;"", Surgical!G133, "")</f>
        <v/>
      </c>
      <c r="E133" s="24"/>
      <c r="F133" s="22"/>
      <c r="G133" s="22"/>
      <c r="H133" s="23"/>
      <c r="I133" s="68"/>
      <c r="J133" s="20"/>
      <c r="K133" s="24"/>
      <c r="L133" s="22"/>
      <c r="M133" s="22"/>
      <c r="N133" s="23"/>
      <c r="O133" s="68"/>
    </row>
    <row r="134" spans="1:15" ht="24.95" customHeight="1" x14ac:dyDescent="0.25">
      <c r="A134" s="45" t="str">
        <f>IF(Demographics!A134&lt;&gt;"", Demographics!A134, "")</f>
        <v/>
      </c>
      <c r="B134" s="46" t="str">
        <f>IF(Demographics!B134&lt;&gt;"", Demographics!B134, "")</f>
        <v/>
      </c>
      <c r="C134" s="46" t="str">
        <f>IF(Surgical!C134&lt;&gt;"", Surgical!C134, "")</f>
        <v/>
      </c>
      <c r="D134" s="60" t="str">
        <f>IF(Surgical!G134&lt;&gt;"", Surgical!G134, "")</f>
        <v/>
      </c>
      <c r="E134" s="56"/>
      <c r="F134" s="6"/>
      <c r="G134" s="6"/>
      <c r="H134" s="6"/>
      <c r="I134" s="37"/>
      <c r="J134" s="20"/>
      <c r="K134" s="56"/>
      <c r="L134" s="6"/>
      <c r="M134" s="6"/>
      <c r="N134" s="6"/>
      <c r="O134" s="37"/>
    </row>
    <row r="135" spans="1:15" ht="24.95" customHeight="1" x14ac:dyDescent="0.25">
      <c r="A135" s="43" t="str">
        <f>IF(Demographics!A135&lt;&gt;"", Demographics!A135, "")</f>
        <v/>
      </c>
      <c r="B135" s="11" t="str">
        <f>IF(Demographics!B135&lt;&gt;"", Demographics!B135, "")</f>
        <v/>
      </c>
      <c r="C135" s="11" t="str">
        <f>IF(Surgical!C135&lt;&gt;"", Surgical!C135, "")</f>
        <v/>
      </c>
      <c r="D135" s="59" t="str">
        <f>IF(Surgical!G135&lt;&gt;"", Surgical!G135, "")</f>
        <v/>
      </c>
      <c r="E135" s="24"/>
      <c r="F135" s="22"/>
      <c r="G135" s="22"/>
      <c r="H135" s="23"/>
      <c r="I135" s="68"/>
      <c r="J135" s="20"/>
      <c r="K135" s="24"/>
      <c r="L135" s="22"/>
      <c r="M135" s="22"/>
      <c r="N135" s="23"/>
      <c r="O135" s="68"/>
    </row>
    <row r="136" spans="1:15" ht="24.95" customHeight="1" x14ac:dyDescent="0.25">
      <c r="A136" s="45" t="str">
        <f>IF(Demographics!A136&lt;&gt;"", Demographics!A136, "")</f>
        <v/>
      </c>
      <c r="B136" s="46" t="str">
        <f>IF(Demographics!B136&lt;&gt;"", Demographics!B136, "")</f>
        <v/>
      </c>
      <c r="C136" s="46" t="str">
        <f>IF(Surgical!C136&lt;&gt;"", Surgical!C136, "")</f>
        <v/>
      </c>
      <c r="D136" s="60" t="str">
        <f>IF(Surgical!G136&lt;&gt;"", Surgical!G136, "")</f>
        <v/>
      </c>
      <c r="E136" s="56"/>
      <c r="F136" s="6"/>
      <c r="G136" s="6"/>
      <c r="H136" s="6"/>
      <c r="I136" s="37"/>
      <c r="J136" s="20"/>
      <c r="K136" s="56"/>
      <c r="L136" s="6"/>
      <c r="M136" s="6"/>
      <c r="N136" s="6"/>
      <c r="O136" s="37"/>
    </row>
    <row r="137" spans="1:15" ht="24.95" customHeight="1" x14ac:dyDescent="0.25">
      <c r="A137" s="43" t="str">
        <f>IF(Demographics!A137&lt;&gt;"", Demographics!A137, "")</f>
        <v/>
      </c>
      <c r="B137" s="11" t="str">
        <f>IF(Demographics!B137&lt;&gt;"", Demographics!B137, "")</f>
        <v/>
      </c>
      <c r="C137" s="11" t="str">
        <f>IF(Surgical!C137&lt;&gt;"", Surgical!C137, "")</f>
        <v/>
      </c>
      <c r="D137" s="59" t="str">
        <f>IF(Surgical!G137&lt;&gt;"", Surgical!G137, "")</f>
        <v/>
      </c>
      <c r="E137" s="24"/>
      <c r="F137" s="22"/>
      <c r="G137" s="22"/>
      <c r="H137" s="23"/>
      <c r="I137" s="68"/>
      <c r="J137" s="20"/>
      <c r="K137" s="24"/>
      <c r="L137" s="22"/>
      <c r="M137" s="22"/>
      <c r="N137" s="23"/>
      <c r="O137" s="68"/>
    </row>
    <row r="138" spans="1:15" ht="24.95" customHeight="1" x14ac:dyDescent="0.25">
      <c r="A138" s="45" t="str">
        <f>IF(Demographics!A138&lt;&gt;"", Demographics!A138, "")</f>
        <v/>
      </c>
      <c r="B138" s="46" t="str">
        <f>IF(Demographics!B138&lt;&gt;"", Demographics!B138, "")</f>
        <v/>
      </c>
      <c r="C138" s="46" t="str">
        <f>IF(Surgical!C138&lt;&gt;"", Surgical!C138, "")</f>
        <v/>
      </c>
      <c r="D138" s="60" t="str">
        <f>IF(Surgical!G138&lt;&gt;"", Surgical!G138, "")</f>
        <v/>
      </c>
      <c r="E138" s="56"/>
      <c r="F138" s="6"/>
      <c r="G138" s="6"/>
      <c r="H138" s="6"/>
      <c r="I138" s="37"/>
      <c r="J138" s="20"/>
      <c r="K138" s="56"/>
      <c r="L138" s="6"/>
      <c r="M138" s="6"/>
      <c r="N138" s="6"/>
      <c r="O138" s="37"/>
    </row>
    <row r="139" spans="1:15" ht="24.95" customHeight="1" x14ac:dyDescent="0.25">
      <c r="A139" s="43" t="str">
        <f>IF(Demographics!A139&lt;&gt;"", Demographics!A139, "")</f>
        <v/>
      </c>
      <c r="B139" s="11" t="str">
        <f>IF(Demographics!B139&lt;&gt;"", Demographics!B139, "")</f>
        <v/>
      </c>
      <c r="C139" s="11" t="str">
        <f>IF(Surgical!C139&lt;&gt;"", Surgical!C139, "")</f>
        <v/>
      </c>
      <c r="D139" s="59" t="str">
        <f>IF(Surgical!G139&lt;&gt;"", Surgical!G139, "")</f>
        <v/>
      </c>
      <c r="E139" s="24"/>
      <c r="F139" s="22"/>
      <c r="G139" s="22"/>
      <c r="H139" s="23"/>
      <c r="I139" s="68"/>
      <c r="J139" s="20"/>
      <c r="K139" s="24"/>
      <c r="L139" s="22"/>
      <c r="M139" s="22"/>
      <c r="N139" s="23"/>
      <c r="O139" s="68"/>
    </row>
    <row r="140" spans="1:15" ht="24.95" customHeight="1" x14ac:dyDescent="0.25">
      <c r="A140" s="45" t="str">
        <f>IF(Demographics!A140&lt;&gt;"", Demographics!A140, "")</f>
        <v/>
      </c>
      <c r="B140" s="46" t="str">
        <f>IF(Demographics!B140&lt;&gt;"", Demographics!B140, "")</f>
        <v/>
      </c>
      <c r="C140" s="46" t="str">
        <f>IF(Surgical!C140&lt;&gt;"", Surgical!C140, "")</f>
        <v/>
      </c>
      <c r="D140" s="60" t="str">
        <f>IF(Surgical!G140&lt;&gt;"", Surgical!G140, "")</f>
        <v/>
      </c>
      <c r="E140" s="56"/>
      <c r="F140" s="6"/>
      <c r="G140" s="6"/>
      <c r="H140" s="6"/>
      <c r="I140" s="37"/>
      <c r="J140" s="20"/>
      <c r="K140" s="56"/>
      <c r="L140" s="6"/>
      <c r="M140" s="6"/>
      <c r="N140" s="6"/>
      <c r="O140" s="37"/>
    </row>
    <row r="141" spans="1:15" ht="24.95" customHeight="1" x14ac:dyDescent="0.25">
      <c r="A141" s="43" t="str">
        <f>IF(Demographics!A141&lt;&gt;"", Demographics!A141, "")</f>
        <v/>
      </c>
      <c r="B141" s="11" t="str">
        <f>IF(Demographics!B141&lt;&gt;"", Demographics!B141, "")</f>
        <v/>
      </c>
      <c r="C141" s="11" t="str">
        <f>IF(Surgical!C141&lt;&gt;"", Surgical!C141, "")</f>
        <v/>
      </c>
      <c r="D141" s="59" t="str">
        <f>IF(Surgical!G141&lt;&gt;"", Surgical!G141, "")</f>
        <v/>
      </c>
      <c r="E141" s="24"/>
      <c r="F141" s="22"/>
      <c r="G141" s="22"/>
      <c r="H141" s="23"/>
      <c r="I141" s="68"/>
      <c r="J141" s="20"/>
      <c r="K141" s="24"/>
      <c r="L141" s="22"/>
      <c r="M141" s="22"/>
      <c r="N141" s="23"/>
      <c r="O141" s="68"/>
    </row>
    <row r="142" spans="1:15" ht="24.95" customHeight="1" x14ac:dyDescent="0.25">
      <c r="A142" s="45" t="str">
        <f>IF(Demographics!A142&lt;&gt;"", Demographics!A142, "")</f>
        <v/>
      </c>
      <c r="B142" s="46" t="str">
        <f>IF(Demographics!B142&lt;&gt;"", Demographics!B142, "")</f>
        <v/>
      </c>
      <c r="C142" s="46" t="str">
        <f>IF(Surgical!C142&lt;&gt;"", Surgical!C142, "")</f>
        <v/>
      </c>
      <c r="D142" s="60" t="str">
        <f>IF(Surgical!G142&lt;&gt;"", Surgical!G142, "")</f>
        <v/>
      </c>
      <c r="E142" s="56"/>
      <c r="F142" s="6"/>
      <c r="G142" s="6"/>
      <c r="H142" s="6"/>
      <c r="I142" s="37"/>
      <c r="J142" s="20"/>
      <c r="K142" s="56"/>
      <c r="L142" s="6"/>
      <c r="M142" s="6"/>
      <c r="N142" s="6"/>
      <c r="O142" s="37"/>
    </row>
    <row r="143" spans="1:15" ht="24.95" customHeight="1" x14ac:dyDescent="0.25">
      <c r="A143" s="43" t="str">
        <f>IF(Demographics!A143&lt;&gt;"", Demographics!A143, "")</f>
        <v/>
      </c>
      <c r="B143" s="11" t="str">
        <f>IF(Demographics!B143&lt;&gt;"", Demographics!B143, "")</f>
        <v/>
      </c>
      <c r="C143" s="11" t="str">
        <f>IF(Surgical!C143&lt;&gt;"", Surgical!C143, "")</f>
        <v/>
      </c>
      <c r="D143" s="59" t="str">
        <f>IF(Surgical!G143&lt;&gt;"", Surgical!G143, "")</f>
        <v/>
      </c>
      <c r="E143" s="24"/>
      <c r="F143" s="22"/>
      <c r="G143" s="22"/>
      <c r="H143" s="23"/>
      <c r="I143" s="68"/>
      <c r="J143" s="20"/>
      <c r="K143" s="24"/>
      <c r="L143" s="22"/>
      <c r="M143" s="22"/>
      <c r="N143" s="23"/>
      <c r="O143" s="68"/>
    </row>
    <row r="144" spans="1:15" ht="24.95" customHeight="1" x14ac:dyDescent="0.25">
      <c r="A144" s="45" t="str">
        <f>IF(Demographics!A144&lt;&gt;"", Demographics!A144, "")</f>
        <v/>
      </c>
      <c r="B144" s="46" t="str">
        <f>IF(Demographics!B144&lt;&gt;"", Demographics!B144, "")</f>
        <v/>
      </c>
      <c r="C144" s="46" t="str">
        <f>IF(Surgical!C144&lt;&gt;"", Surgical!C144, "")</f>
        <v/>
      </c>
      <c r="D144" s="60" t="str">
        <f>IF(Surgical!G144&lt;&gt;"", Surgical!G144, "")</f>
        <v/>
      </c>
      <c r="E144" s="56"/>
      <c r="F144" s="6"/>
      <c r="G144" s="6"/>
      <c r="H144" s="6"/>
      <c r="I144" s="37"/>
      <c r="J144" s="20"/>
      <c r="K144" s="56"/>
      <c r="L144" s="6"/>
      <c r="M144" s="6"/>
      <c r="N144" s="6"/>
      <c r="O144" s="37"/>
    </row>
    <row r="145" spans="1:15" ht="24.95" customHeight="1" x14ac:dyDescent="0.25">
      <c r="A145" s="43" t="str">
        <f>IF(Demographics!A145&lt;&gt;"", Demographics!A145, "")</f>
        <v/>
      </c>
      <c r="B145" s="11" t="str">
        <f>IF(Demographics!B145&lt;&gt;"", Demographics!B145, "")</f>
        <v/>
      </c>
      <c r="C145" s="11" t="str">
        <f>IF(Surgical!C145&lt;&gt;"", Surgical!C145, "")</f>
        <v/>
      </c>
      <c r="D145" s="59" t="str">
        <f>IF(Surgical!G145&lt;&gt;"", Surgical!G145, "")</f>
        <v/>
      </c>
      <c r="E145" s="24"/>
      <c r="F145" s="22"/>
      <c r="G145" s="22"/>
      <c r="H145" s="23"/>
      <c r="I145" s="68"/>
      <c r="J145" s="20"/>
      <c r="K145" s="24"/>
      <c r="L145" s="22"/>
      <c r="M145" s="22"/>
      <c r="N145" s="23"/>
      <c r="O145" s="68"/>
    </row>
    <row r="146" spans="1:15" ht="24.95" customHeight="1" x14ac:dyDescent="0.25">
      <c r="A146" s="45" t="str">
        <f>IF(Demographics!A146&lt;&gt;"", Demographics!A146, "")</f>
        <v/>
      </c>
      <c r="B146" s="46" t="str">
        <f>IF(Demographics!B146&lt;&gt;"", Demographics!B146, "")</f>
        <v/>
      </c>
      <c r="C146" s="46" t="str">
        <f>IF(Surgical!C146&lt;&gt;"", Surgical!C146, "")</f>
        <v/>
      </c>
      <c r="D146" s="60" t="str">
        <f>IF(Surgical!G146&lt;&gt;"", Surgical!G146, "")</f>
        <v/>
      </c>
      <c r="E146" s="56"/>
      <c r="F146" s="6"/>
      <c r="G146" s="6"/>
      <c r="H146" s="6"/>
      <c r="I146" s="37"/>
      <c r="J146" s="20"/>
      <c r="K146" s="56"/>
      <c r="L146" s="6"/>
      <c r="M146" s="6"/>
      <c r="N146" s="6"/>
      <c r="O146" s="37"/>
    </row>
    <row r="147" spans="1:15" ht="24.95" customHeight="1" x14ac:dyDescent="0.25">
      <c r="A147" s="43" t="str">
        <f>IF(Demographics!A147&lt;&gt;"", Demographics!A147, "")</f>
        <v/>
      </c>
      <c r="B147" s="11" t="str">
        <f>IF(Demographics!B147&lt;&gt;"", Demographics!B147, "")</f>
        <v/>
      </c>
      <c r="C147" s="11" t="str">
        <f>IF(Surgical!C147&lt;&gt;"", Surgical!C147, "")</f>
        <v/>
      </c>
      <c r="D147" s="59" t="str">
        <f>IF(Surgical!G147&lt;&gt;"", Surgical!G147, "")</f>
        <v/>
      </c>
      <c r="E147" s="24"/>
      <c r="F147" s="22"/>
      <c r="G147" s="22"/>
      <c r="H147" s="23"/>
      <c r="I147" s="68"/>
      <c r="J147" s="20"/>
      <c r="K147" s="24"/>
      <c r="L147" s="22"/>
      <c r="M147" s="22"/>
      <c r="N147" s="23"/>
      <c r="O147" s="68"/>
    </row>
    <row r="148" spans="1:15" ht="24.95" customHeight="1" x14ac:dyDescent="0.25">
      <c r="A148" s="45" t="str">
        <f>IF(Demographics!A148&lt;&gt;"", Demographics!A148, "")</f>
        <v/>
      </c>
      <c r="B148" s="46" t="str">
        <f>IF(Demographics!B148&lt;&gt;"", Demographics!B148, "")</f>
        <v/>
      </c>
      <c r="C148" s="46" t="str">
        <f>IF(Surgical!C148&lt;&gt;"", Surgical!C148, "")</f>
        <v/>
      </c>
      <c r="D148" s="60" t="str">
        <f>IF(Surgical!G148&lt;&gt;"", Surgical!G148, "")</f>
        <v/>
      </c>
      <c r="E148" s="56"/>
      <c r="F148" s="6"/>
      <c r="G148" s="6"/>
      <c r="H148" s="6"/>
      <c r="I148" s="37"/>
      <c r="J148" s="20"/>
      <c r="K148" s="56"/>
      <c r="L148" s="6"/>
      <c r="M148" s="6"/>
      <c r="N148" s="6"/>
      <c r="O148" s="37"/>
    </row>
    <row r="149" spans="1:15" ht="24.95" customHeight="1" x14ac:dyDescent="0.25">
      <c r="A149" s="43" t="str">
        <f>IF(Demographics!A149&lt;&gt;"", Demographics!A149, "")</f>
        <v/>
      </c>
      <c r="B149" s="11" t="str">
        <f>IF(Demographics!B149&lt;&gt;"", Demographics!B149, "")</f>
        <v/>
      </c>
      <c r="C149" s="11" t="str">
        <f>IF(Surgical!C149&lt;&gt;"", Surgical!C149, "")</f>
        <v/>
      </c>
      <c r="D149" s="59" t="str">
        <f>IF(Surgical!G149&lt;&gt;"", Surgical!G149, "")</f>
        <v/>
      </c>
      <c r="E149" s="24"/>
      <c r="F149" s="22"/>
      <c r="G149" s="22"/>
      <c r="H149" s="23"/>
      <c r="I149" s="68"/>
      <c r="J149" s="20"/>
      <c r="K149" s="24"/>
      <c r="L149" s="22"/>
      <c r="M149" s="22"/>
      <c r="N149" s="23"/>
      <c r="O149" s="68"/>
    </row>
    <row r="150" spans="1:15" ht="24.95" customHeight="1" x14ac:dyDescent="0.25">
      <c r="A150" s="45" t="str">
        <f>IF(Demographics!A150&lt;&gt;"", Demographics!A150, "")</f>
        <v/>
      </c>
      <c r="B150" s="46" t="str">
        <f>IF(Demographics!B150&lt;&gt;"", Demographics!B150, "")</f>
        <v/>
      </c>
      <c r="C150" s="46" t="str">
        <f>IF(Surgical!C150&lt;&gt;"", Surgical!C150, "")</f>
        <v/>
      </c>
      <c r="D150" s="60" t="str">
        <f>IF(Surgical!G150&lt;&gt;"", Surgical!G150, "")</f>
        <v/>
      </c>
      <c r="E150" s="56"/>
      <c r="F150" s="6"/>
      <c r="G150" s="6"/>
      <c r="H150" s="6"/>
      <c r="I150" s="37"/>
      <c r="J150" s="20"/>
      <c r="K150" s="56"/>
      <c r="L150" s="6"/>
      <c r="M150" s="6"/>
      <c r="N150" s="6"/>
      <c r="O150" s="37"/>
    </row>
    <row r="151" spans="1:15" ht="24.95" customHeight="1" x14ac:dyDescent="0.25">
      <c r="A151" s="43" t="str">
        <f>IF(Demographics!A151&lt;&gt;"", Demographics!A151, "")</f>
        <v/>
      </c>
      <c r="B151" s="11" t="str">
        <f>IF(Demographics!B151&lt;&gt;"", Demographics!B151, "")</f>
        <v/>
      </c>
      <c r="C151" s="11" t="str">
        <f>IF(Surgical!C151&lt;&gt;"", Surgical!C151, "")</f>
        <v/>
      </c>
      <c r="D151" s="59" t="str">
        <f>IF(Surgical!G151&lt;&gt;"", Surgical!G151, "")</f>
        <v/>
      </c>
      <c r="E151" s="24"/>
      <c r="F151" s="22"/>
      <c r="G151" s="22"/>
      <c r="H151" s="23"/>
      <c r="I151" s="68"/>
      <c r="J151" s="20"/>
      <c r="K151" s="24"/>
      <c r="L151" s="22"/>
      <c r="M151" s="22"/>
      <c r="N151" s="23"/>
      <c r="O151" s="68"/>
    </row>
    <row r="152" spans="1:15" ht="24.95" customHeight="1" x14ac:dyDescent="0.25">
      <c r="A152" s="45" t="str">
        <f>IF(Demographics!A152&lt;&gt;"", Demographics!A152, "")</f>
        <v/>
      </c>
      <c r="B152" s="46" t="str">
        <f>IF(Demographics!B152&lt;&gt;"", Demographics!B152, "")</f>
        <v/>
      </c>
      <c r="C152" s="46" t="str">
        <f>IF(Surgical!C152&lt;&gt;"", Surgical!C152, "")</f>
        <v/>
      </c>
      <c r="D152" s="60" t="str">
        <f>IF(Surgical!G152&lt;&gt;"", Surgical!G152, "")</f>
        <v/>
      </c>
      <c r="E152" s="56"/>
      <c r="F152" s="6"/>
      <c r="G152" s="6"/>
      <c r="H152" s="6"/>
      <c r="I152" s="37"/>
      <c r="J152" s="20"/>
      <c r="K152" s="56"/>
      <c r="L152" s="6"/>
      <c r="M152" s="6"/>
      <c r="N152" s="6"/>
      <c r="O152" s="37"/>
    </row>
    <row r="153" spans="1:15" ht="24.95" customHeight="1" x14ac:dyDescent="0.25">
      <c r="A153" s="43" t="str">
        <f>IF(Demographics!A153&lt;&gt;"", Demographics!A153, "")</f>
        <v/>
      </c>
      <c r="B153" s="11" t="str">
        <f>IF(Demographics!B153&lt;&gt;"", Demographics!B153, "")</f>
        <v/>
      </c>
      <c r="C153" s="11" t="str">
        <f>IF(Surgical!C153&lt;&gt;"", Surgical!C153, "")</f>
        <v/>
      </c>
      <c r="D153" s="59" t="str">
        <f>IF(Surgical!G153&lt;&gt;"", Surgical!G153, "")</f>
        <v/>
      </c>
      <c r="E153" s="24"/>
      <c r="F153" s="22"/>
      <c r="G153" s="22"/>
      <c r="H153" s="23"/>
      <c r="I153" s="68"/>
      <c r="J153" s="20"/>
      <c r="K153" s="24"/>
      <c r="L153" s="22"/>
      <c r="M153" s="22"/>
      <c r="N153" s="23"/>
      <c r="O153" s="68"/>
    </row>
    <row r="154" spans="1:15" ht="24.95" customHeight="1" x14ac:dyDescent="0.25">
      <c r="A154" s="45" t="str">
        <f>IF(Demographics!A154&lt;&gt;"", Demographics!A154, "")</f>
        <v/>
      </c>
      <c r="B154" s="46" t="str">
        <f>IF(Demographics!B154&lt;&gt;"", Demographics!B154, "")</f>
        <v/>
      </c>
      <c r="C154" s="46" t="str">
        <f>IF(Surgical!C154&lt;&gt;"", Surgical!C154, "")</f>
        <v/>
      </c>
      <c r="D154" s="60" t="str">
        <f>IF(Surgical!G154&lt;&gt;"", Surgical!G154, "")</f>
        <v/>
      </c>
      <c r="E154" s="56"/>
      <c r="F154" s="6"/>
      <c r="G154" s="6"/>
      <c r="H154" s="6"/>
      <c r="I154" s="37"/>
      <c r="J154" s="20"/>
      <c r="K154" s="56"/>
      <c r="L154" s="6"/>
      <c r="M154" s="6"/>
      <c r="N154" s="6"/>
      <c r="O154" s="37"/>
    </row>
    <row r="155" spans="1:15" ht="24.95" customHeight="1" x14ac:dyDescent="0.25">
      <c r="A155" s="43" t="str">
        <f>IF(Demographics!A155&lt;&gt;"", Demographics!A155, "")</f>
        <v/>
      </c>
      <c r="B155" s="11" t="str">
        <f>IF(Demographics!B155&lt;&gt;"", Demographics!B155, "")</f>
        <v/>
      </c>
      <c r="C155" s="11" t="str">
        <f>IF(Surgical!C155&lt;&gt;"", Surgical!C155, "")</f>
        <v/>
      </c>
      <c r="D155" s="59" t="str">
        <f>IF(Surgical!G155&lt;&gt;"", Surgical!G155, "")</f>
        <v/>
      </c>
      <c r="E155" s="24"/>
      <c r="F155" s="22"/>
      <c r="G155" s="22"/>
      <c r="H155" s="23"/>
      <c r="I155" s="68"/>
      <c r="J155" s="20"/>
      <c r="K155" s="24"/>
      <c r="L155" s="22"/>
      <c r="M155" s="22"/>
      <c r="N155" s="23"/>
      <c r="O155" s="68"/>
    </row>
    <row r="156" spans="1:15" ht="24.95" customHeight="1" x14ac:dyDescent="0.25">
      <c r="A156" s="45" t="str">
        <f>IF(Demographics!A156&lt;&gt;"", Demographics!A156, "")</f>
        <v/>
      </c>
      <c r="B156" s="46" t="str">
        <f>IF(Demographics!B156&lt;&gt;"", Demographics!B156, "")</f>
        <v/>
      </c>
      <c r="C156" s="46" t="str">
        <f>IF(Surgical!C156&lt;&gt;"", Surgical!C156, "")</f>
        <v/>
      </c>
      <c r="D156" s="60" t="str">
        <f>IF(Surgical!G156&lt;&gt;"", Surgical!G156, "")</f>
        <v/>
      </c>
      <c r="E156" s="56"/>
      <c r="F156" s="6"/>
      <c r="G156" s="6"/>
      <c r="H156" s="6"/>
      <c r="I156" s="37"/>
      <c r="J156" s="20"/>
      <c r="K156" s="56"/>
      <c r="L156" s="6"/>
      <c r="M156" s="6"/>
      <c r="N156" s="6"/>
      <c r="O156" s="37"/>
    </row>
    <row r="157" spans="1:15" ht="24.95" customHeight="1" x14ac:dyDescent="0.25">
      <c r="A157" s="43" t="str">
        <f>IF(Demographics!A157&lt;&gt;"", Demographics!A157, "")</f>
        <v/>
      </c>
      <c r="B157" s="11" t="str">
        <f>IF(Demographics!B157&lt;&gt;"", Demographics!B157, "")</f>
        <v/>
      </c>
      <c r="C157" s="11" t="str">
        <f>IF(Surgical!C157&lt;&gt;"", Surgical!C157, "")</f>
        <v/>
      </c>
      <c r="D157" s="59" t="str">
        <f>IF(Surgical!G157&lt;&gt;"", Surgical!G157, "")</f>
        <v/>
      </c>
      <c r="E157" s="24"/>
      <c r="F157" s="22"/>
      <c r="G157" s="22"/>
      <c r="H157" s="23"/>
      <c r="I157" s="68"/>
      <c r="J157" s="20"/>
      <c r="K157" s="24"/>
      <c r="L157" s="22"/>
      <c r="M157" s="22"/>
      <c r="N157" s="23"/>
      <c r="O157" s="68"/>
    </row>
    <row r="158" spans="1:15" ht="24.95" customHeight="1" x14ac:dyDescent="0.25">
      <c r="A158" s="45" t="str">
        <f>IF(Demographics!A158&lt;&gt;"", Demographics!A158, "")</f>
        <v/>
      </c>
      <c r="B158" s="46" t="str">
        <f>IF(Demographics!B158&lt;&gt;"", Demographics!B158, "")</f>
        <v/>
      </c>
      <c r="C158" s="46" t="str">
        <f>IF(Surgical!C158&lt;&gt;"", Surgical!C158, "")</f>
        <v/>
      </c>
      <c r="D158" s="60" t="str">
        <f>IF(Surgical!G158&lt;&gt;"", Surgical!G158, "")</f>
        <v/>
      </c>
      <c r="E158" s="56"/>
      <c r="F158" s="6"/>
      <c r="G158" s="6"/>
      <c r="H158" s="6"/>
      <c r="I158" s="37"/>
      <c r="J158" s="20"/>
      <c r="K158" s="56"/>
      <c r="L158" s="6"/>
      <c r="M158" s="6"/>
      <c r="N158" s="6"/>
      <c r="O158" s="37"/>
    </row>
    <row r="159" spans="1:15" ht="24.95" customHeight="1" x14ac:dyDescent="0.25">
      <c r="A159" s="43" t="str">
        <f>IF(Demographics!A159&lt;&gt;"", Demographics!A159, "")</f>
        <v/>
      </c>
      <c r="B159" s="11" t="str">
        <f>IF(Demographics!B159&lt;&gt;"", Demographics!B159, "")</f>
        <v/>
      </c>
      <c r="C159" s="11" t="str">
        <f>IF(Surgical!C159&lt;&gt;"", Surgical!C159, "")</f>
        <v/>
      </c>
      <c r="D159" s="59" t="str">
        <f>IF(Surgical!G159&lt;&gt;"", Surgical!G159, "")</f>
        <v/>
      </c>
      <c r="E159" s="24"/>
      <c r="F159" s="22"/>
      <c r="G159" s="22"/>
      <c r="H159" s="23"/>
      <c r="I159" s="68"/>
      <c r="J159" s="20"/>
      <c r="K159" s="24"/>
      <c r="L159" s="22"/>
      <c r="M159" s="22"/>
      <c r="N159" s="23"/>
      <c r="O159" s="68"/>
    </row>
    <row r="160" spans="1:15" ht="24.95" customHeight="1" x14ac:dyDescent="0.25">
      <c r="A160" s="45" t="str">
        <f>IF(Demographics!A160&lt;&gt;"", Demographics!A160, "")</f>
        <v/>
      </c>
      <c r="B160" s="46" t="str">
        <f>IF(Demographics!B160&lt;&gt;"", Demographics!B160, "")</f>
        <v/>
      </c>
      <c r="C160" s="46" t="str">
        <f>IF(Surgical!C160&lt;&gt;"", Surgical!C160, "")</f>
        <v/>
      </c>
      <c r="D160" s="60" t="str">
        <f>IF(Surgical!G160&lt;&gt;"", Surgical!G160, "")</f>
        <v/>
      </c>
      <c r="E160" s="56"/>
      <c r="F160" s="6"/>
      <c r="G160" s="6"/>
      <c r="H160" s="6"/>
      <c r="I160" s="37"/>
      <c r="J160" s="20"/>
      <c r="K160" s="56"/>
      <c r="L160" s="6"/>
      <c r="M160" s="6"/>
      <c r="N160" s="6"/>
      <c r="O160" s="37"/>
    </row>
    <row r="161" spans="1:15" ht="24.95" customHeight="1" x14ac:dyDescent="0.25">
      <c r="A161" s="43" t="str">
        <f>IF(Demographics!A161&lt;&gt;"", Demographics!A161, "")</f>
        <v/>
      </c>
      <c r="B161" s="11" t="str">
        <f>IF(Demographics!B161&lt;&gt;"", Demographics!B161, "")</f>
        <v/>
      </c>
      <c r="C161" s="11" t="str">
        <f>IF(Surgical!C161&lt;&gt;"", Surgical!C161, "")</f>
        <v/>
      </c>
      <c r="D161" s="59" t="str">
        <f>IF(Surgical!G161&lt;&gt;"", Surgical!G161, "")</f>
        <v/>
      </c>
      <c r="E161" s="24"/>
      <c r="F161" s="22"/>
      <c r="G161" s="22"/>
      <c r="H161" s="23"/>
      <c r="I161" s="68"/>
      <c r="J161" s="20"/>
      <c r="K161" s="24"/>
      <c r="L161" s="22"/>
      <c r="M161" s="22"/>
      <c r="N161" s="23"/>
      <c r="O161" s="68"/>
    </row>
    <row r="162" spans="1:15" ht="24.95" customHeight="1" x14ac:dyDescent="0.25">
      <c r="A162" s="45" t="str">
        <f>IF(Demographics!A162&lt;&gt;"", Demographics!A162, "")</f>
        <v/>
      </c>
      <c r="B162" s="46" t="str">
        <f>IF(Demographics!B162&lt;&gt;"", Demographics!B162, "")</f>
        <v/>
      </c>
      <c r="C162" s="46" t="str">
        <f>IF(Surgical!C162&lt;&gt;"", Surgical!C162, "")</f>
        <v/>
      </c>
      <c r="D162" s="60" t="str">
        <f>IF(Surgical!G162&lt;&gt;"", Surgical!G162, "")</f>
        <v/>
      </c>
      <c r="E162" s="56"/>
      <c r="F162" s="6"/>
      <c r="G162" s="6"/>
      <c r="H162" s="6"/>
      <c r="I162" s="37"/>
      <c r="J162" s="20"/>
      <c r="K162" s="56"/>
      <c r="L162" s="6"/>
      <c r="M162" s="6"/>
      <c r="N162" s="6"/>
      <c r="O162" s="37"/>
    </row>
    <row r="163" spans="1:15" ht="24.95" customHeight="1" x14ac:dyDescent="0.25">
      <c r="A163" s="43" t="str">
        <f>IF(Demographics!A163&lt;&gt;"", Demographics!A163, "")</f>
        <v/>
      </c>
      <c r="B163" s="11" t="str">
        <f>IF(Demographics!B163&lt;&gt;"", Demographics!B163, "")</f>
        <v/>
      </c>
      <c r="C163" s="11" t="str">
        <f>IF(Surgical!C163&lt;&gt;"", Surgical!C163, "")</f>
        <v/>
      </c>
      <c r="D163" s="59" t="str">
        <f>IF(Surgical!G163&lt;&gt;"", Surgical!G163, "")</f>
        <v/>
      </c>
      <c r="E163" s="24"/>
      <c r="F163" s="22"/>
      <c r="G163" s="22"/>
      <c r="H163" s="23"/>
      <c r="I163" s="68"/>
      <c r="J163" s="20"/>
      <c r="K163" s="24"/>
      <c r="L163" s="22"/>
      <c r="M163" s="22"/>
      <c r="N163" s="23"/>
      <c r="O163" s="68"/>
    </row>
    <row r="164" spans="1:15" ht="24.95" customHeight="1" x14ac:dyDescent="0.25">
      <c r="A164" s="45" t="str">
        <f>IF(Demographics!A164&lt;&gt;"", Demographics!A164, "")</f>
        <v/>
      </c>
      <c r="B164" s="46" t="str">
        <f>IF(Demographics!B164&lt;&gt;"", Demographics!B164, "")</f>
        <v/>
      </c>
      <c r="C164" s="46" t="str">
        <f>IF(Surgical!C164&lt;&gt;"", Surgical!C164, "")</f>
        <v/>
      </c>
      <c r="D164" s="60" t="str">
        <f>IF(Surgical!G164&lt;&gt;"", Surgical!G164, "")</f>
        <v/>
      </c>
      <c r="E164" s="56"/>
      <c r="F164" s="6"/>
      <c r="G164" s="6"/>
      <c r="H164" s="6"/>
      <c r="I164" s="37"/>
      <c r="J164" s="20"/>
      <c r="K164" s="56"/>
      <c r="L164" s="6"/>
      <c r="M164" s="6"/>
      <c r="N164" s="6"/>
      <c r="O164" s="37"/>
    </row>
    <row r="165" spans="1:15" ht="24.95" customHeight="1" x14ac:dyDescent="0.25">
      <c r="A165" s="43" t="str">
        <f>IF(Demographics!A165&lt;&gt;"", Demographics!A165, "")</f>
        <v/>
      </c>
      <c r="B165" s="11" t="str">
        <f>IF(Demographics!B165&lt;&gt;"", Demographics!B165, "")</f>
        <v/>
      </c>
      <c r="C165" s="11" t="str">
        <f>IF(Surgical!C165&lt;&gt;"", Surgical!C165, "")</f>
        <v/>
      </c>
      <c r="D165" s="59" t="str">
        <f>IF(Surgical!G165&lt;&gt;"", Surgical!G165, "")</f>
        <v/>
      </c>
      <c r="E165" s="24"/>
      <c r="F165" s="22"/>
      <c r="G165" s="22"/>
      <c r="H165" s="23"/>
      <c r="I165" s="68"/>
      <c r="J165" s="20"/>
      <c r="K165" s="24"/>
      <c r="L165" s="22"/>
      <c r="M165" s="22"/>
      <c r="N165" s="23"/>
      <c r="O165" s="68"/>
    </row>
    <row r="166" spans="1:15" ht="24.95" customHeight="1" x14ac:dyDescent="0.25">
      <c r="A166" s="45" t="str">
        <f>IF(Demographics!A166&lt;&gt;"", Demographics!A166, "")</f>
        <v/>
      </c>
      <c r="B166" s="46" t="str">
        <f>IF(Demographics!B166&lt;&gt;"", Demographics!B166, "")</f>
        <v/>
      </c>
      <c r="C166" s="46" t="str">
        <f>IF(Surgical!C166&lt;&gt;"", Surgical!C166, "")</f>
        <v/>
      </c>
      <c r="D166" s="60" t="str">
        <f>IF(Surgical!G166&lt;&gt;"", Surgical!G166, "")</f>
        <v/>
      </c>
      <c r="E166" s="56"/>
      <c r="F166" s="6"/>
      <c r="G166" s="6"/>
      <c r="H166" s="6"/>
      <c r="I166" s="37"/>
      <c r="J166" s="20"/>
      <c r="K166" s="56"/>
      <c r="L166" s="6"/>
      <c r="M166" s="6"/>
      <c r="N166" s="6"/>
      <c r="O166" s="37"/>
    </row>
    <row r="167" spans="1:15" ht="24.95" customHeight="1" x14ac:dyDescent="0.25">
      <c r="A167" s="43" t="str">
        <f>IF(Demographics!A167&lt;&gt;"", Demographics!A167, "")</f>
        <v/>
      </c>
      <c r="B167" s="11" t="str">
        <f>IF(Demographics!B167&lt;&gt;"", Demographics!B167, "")</f>
        <v/>
      </c>
      <c r="C167" s="11" t="str">
        <f>IF(Surgical!C167&lt;&gt;"", Surgical!C167, "")</f>
        <v/>
      </c>
      <c r="D167" s="59" t="str">
        <f>IF(Surgical!G167&lt;&gt;"", Surgical!G167, "")</f>
        <v/>
      </c>
      <c r="E167" s="24"/>
      <c r="F167" s="22"/>
      <c r="G167" s="22"/>
      <c r="H167" s="23"/>
      <c r="I167" s="68"/>
      <c r="J167" s="20"/>
      <c r="K167" s="24"/>
      <c r="L167" s="22"/>
      <c r="M167" s="22"/>
      <c r="N167" s="23"/>
      <c r="O167" s="68"/>
    </row>
    <row r="168" spans="1:15" ht="24.95" customHeight="1" x14ac:dyDescent="0.25">
      <c r="A168" s="45" t="str">
        <f>IF(Demographics!A168&lt;&gt;"", Demographics!A168, "")</f>
        <v/>
      </c>
      <c r="B168" s="46" t="str">
        <f>IF(Demographics!B168&lt;&gt;"", Demographics!B168, "")</f>
        <v/>
      </c>
      <c r="C168" s="46" t="str">
        <f>IF(Surgical!C168&lt;&gt;"", Surgical!C168, "")</f>
        <v/>
      </c>
      <c r="D168" s="60" t="str">
        <f>IF(Surgical!G168&lt;&gt;"", Surgical!G168, "")</f>
        <v/>
      </c>
      <c r="E168" s="56"/>
      <c r="F168" s="6"/>
      <c r="G168" s="6"/>
      <c r="H168" s="6"/>
      <c r="I168" s="37"/>
      <c r="J168" s="20"/>
      <c r="K168" s="56"/>
      <c r="L168" s="6"/>
      <c r="M168" s="6"/>
      <c r="N168" s="6"/>
      <c r="O168" s="37"/>
    </row>
    <row r="169" spans="1:15" ht="24.95" customHeight="1" x14ac:dyDescent="0.25">
      <c r="A169" s="43" t="str">
        <f>IF(Demographics!A169&lt;&gt;"", Demographics!A169, "")</f>
        <v/>
      </c>
      <c r="B169" s="11" t="str">
        <f>IF(Demographics!B169&lt;&gt;"", Demographics!B169, "")</f>
        <v/>
      </c>
      <c r="C169" s="11" t="str">
        <f>IF(Surgical!C169&lt;&gt;"", Surgical!C169, "")</f>
        <v/>
      </c>
      <c r="D169" s="59" t="str">
        <f>IF(Surgical!G169&lt;&gt;"", Surgical!G169, "")</f>
        <v/>
      </c>
      <c r="E169" s="24"/>
      <c r="F169" s="22"/>
      <c r="G169" s="22"/>
      <c r="H169" s="23"/>
      <c r="I169" s="68"/>
      <c r="J169" s="20"/>
      <c r="K169" s="24"/>
      <c r="L169" s="22"/>
      <c r="M169" s="22"/>
      <c r="N169" s="23"/>
      <c r="O169" s="68"/>
    </row>
    <row r="170" spans="1:15" ht="24.95" customHeight="1" x14ac:dyDescent="0.25">
      <c r="A170" s="45" t="str">
        <f>IF(Demographics!A170&lt;&gt;"", Demographics!A170, "")</f>
        <v/>
      </c>
      <c r="B170" s="46" t="str">
        <f>IF(Demographics!B170&lt;&gt;"", Demographics!B170, "")</f>
        <v/>
      </c>
      <c r="C170" s="46" t="str">
        <f>IF(Surgical!C170&lt;&gt;"", Surgical!C170, "")</f>
        <v/>
      </c>
      <c r="D170" s="60" t="str">
        <f>IF(Surgical!G170&lt;&gt;"", Surgical!G170, "")</f>
        <v/>
      </c>
      <c r="E170" s="56"/>
      <c r="F170" s="6"/>
      <c r="G170" s="6"/>
      <c r="H170" s="6"/>
      <c r="I170" s="37"/>
      <c r="J170" s="20"/>
      <c r="K170" s="56"/>
      <c r="L170" s="6"/>
      <c r="M170" s="6"/>
      <c r="N170" s="6"/>
      <c r="O170" s="37"/>
    </row>
    <row r="171" spans="1:15" ht="24.95" customHeight="1" x14ac:dyDescent="0.25">
      <c r="A171" s="43" t="str">
        <f>IF(Demographics!A171&lt;&gt;"", Demographics!A171, "")</f>
        <v/>
      </c>
      <c r="B171" s="11" t="str">
        <f>IF(Demographics!B171&lt;&gt;"", Demographics!B171, "")</f>
        <v/>
      </c>
      <c r="C171" s="11" t="str">
        <f>IF(Surgical!C171&lt;&gt;"", Surgical!C171, "")</f>
        <v/>
      </c>
      <c r="D171" s="59" t="str">
        <f>IF(Surgical!G171&lt;&gt;"", Surgical!G171, "")</f>
        <v/>
      </c>
      <c r="E171" s="24"/>
      <c r="F171" s="22"/>
      <c r="G171" s="22"/>
      <c r="H171" s="23"/>
      <c r="I171" s="68"/>
      <c r="J171" s="20"/>
      <c r="K171" s="24"/>
      <c r="L171" s="22"/>
      <c r="M171" s="22"/>
      <c r="N171" s="23"/>
      <c r="O171" s="68"/>
    </row>
    <row r="172" spans="1:15" ht="24.95" customHeight="1" x14ac:dyDescent="0.25">
      <c r="A172" s="45" t="str">
        <f>IF(Demographics!A172&lt;&gt;"", Demographics!A172, "")</f>
        <v/>
      </c>
      <c r="B172" s="46" t="str">
        <f>IF(Demographics!B172&lt;&gt;"", Demographics!B172, "")</f>
        <v/>
      </c>
      <c r="C172" s="46" t="str">
        <f>IF(Surgical!C172&lt;&gt;"", Surgical!C172, "")</f>
        <v/>
      </c>
      <c r="D172" s="60" t="str">
        <f>IF(Surgical!G172&lt;&gt;"", Surgical!G172, "")</f>
        <v/>
      </c>
      <c r="E172" s="56"/>
      <c r="F172" s="6"/>
      <c r="G172" s="6"/>
      <c r="H172" s="6"/>
      <c r="I172" s="37"/>
      <c r="J172" s="20"/>
      <c r="K172" s="56"/>
      <c r="L172" s="6"/>
      <c r="M172" s="6"/>
      <c r="N172" s="6"/>
      <c r="O172" s="37"/>
    </row>
    <row r="173" spans="1:15" ht="24.95" customHeight="1" x14ac:dyDescent="0.25">
      <c r="A173" s="43" t="str">
        <f>IF(Demographics!A173&lt;&gt;"", Demographics!A173, "")</f>
        <v/>
      </c>
      <c r="B173" s="11" t="str">
        <f>IF(Demographics!B173&lt;&gt;"", Demographics!B173, "")</f>
        <v/>
      </c>
      <c r="C173" s="11" t="str">
        <f>IF(Surgical!C173&lt;&gt;"", Surgical!C173, "")</f>
        <v/>
      </c>
      <c r="D173" s="59" t="str">
        <f>IF(Surgical!G173&lt;&gt;"", Surgical!G173, "")</f>
        <v/>
      </c>
      <c r="E173" s="24"/>
      <c r="F173" s="22"/>
      <c r="G173" s="22"/>
      <c r="H173" s="23"/>
      <c r="I173" s="68"/>
      <c r="J173" s="20"/>
      <c r="K173" s="24"/>
      <c r="L173" s="22"/>
      <c r="M173" s="22"/>
      <c r="N173" s="23"/>
      <c r="O173" s="68"/>
    </row>
    <row r="174" spans="1:15" ht="24.95" customHeight="1" x14ac:dyDescent="0.25">
      <c r="A174" s="45" t="str">
        <f>IF(Demographics!A174&lt;&gt;"", Demographics!A174, "")</f>
        <v/>
      </c>
      <c r="B174" s="46" t="str">
        <f>IF(Demographics!B174&lt;&gt;"", Demographics!B174, "")</f>
        <v/>
      </c>
      <c r="C174" s="46" t="str">
        <f>IF(Surgical!C174&lt;&gt;"", Surgical!C174, "")</f>
        <v/>
      </c>
      <c r="D174" s="60" t="str">
        <f>IF(Surgical!G174&lt;&gt;"", Surgical!G174, "")</f>
        <v/>
      </c>
      <c r="E174" s="56"/>
      <c r="F174" s="6"/>
      <c r="G174" s="6"/>
      <c r="H174" s="6"/>
      <c r="I174" s="37"/>
      <c r="J174" s="20"/>
      <c r="K174" s="56"/>
      <c r="L174" s="6"/>
      <c r="M174" s="6"/>
      <c r="N174" s="6"/>
      <c r="O174" s="37"/>
    </row>
    <row r="175" spans="1:15" ht="24.95" customHeight="1" x14ac:dyDescent="0.25">
      <c r="A175" s="43" t="str">
        <f>IF(Demographics!A175&lt;&gt;"", Demographics!A175, "")</f>
        <v/>
      </c>
      <c r="B175" s="11" t="str">
        <f>IF(Demographics!B175&lt;&gt;"", Demographics!B175, "")</f>
        <v/>
      </c>
      <c r="C175" s="11" t="str">
        <f>IF(Surgical!C175&lt;&gt;"", Surgical!C175, "")</f>
        <v/>
      </c>
      <c r="D175" s="59" t="str">
        <f>IF(Surgical!G175&lt;&gt;"", Surgical!G175, "")</f>
        <v/>
      </c>
      <c r="E175" s="24"/>
      <c r="F175" s="22"/>
      <c r="G175" s="22"/>
      <c r="H175" s="23"/>
      <c r="I175" s="68"/>
      <c r="J175" s="20"/>
      <c r="K175" s="24"/>
      <c r="L175" s="22"/>
      <c r="M175" s="22"/>
      <c r="N175" s="23"/>
      <c r="O175" s="68"/>
    </row>
    <row r="176" spans="1:15" ht="24.95" customHeight="1" x14ac:dyDescent="0.25">
      <c r="A176" s="45" t="str">
        <f>IF(Demographics!A176&lt;&gt;"", Demographics!A176, "")</f>
        <v/>
      </c>
      <c r="B176" s="46" t="str">
        <f>IF(Demographics!B176&lt;&gt;"", Demographics!B176, "")</f>
        <v/>
      </c>
      <c r="C176" s="46" t="str">
        <f>IF(Surgical!C176&lt;&gt;"", Surgical!C176, "")</f>
        <v/>
      </c>
      <c r="D176" s="60" t="str">
        <f>IF(Surgical!G176&lt;&gt;"", Surgical!G176, "")</f>
        <v/>
      </c>
      <c r="E176" s="56"/>
      <c r="F176" s="6"/>
      <c r="G176" s="6"/>
      <c r="H176" s="6"/>
      <c r="I176" s="37"/>
      <c r="J176" s="20"/>
      <c r="K176" s="56"/>
      <c r="L176" s="6"/>
      <c r="M176" s="6"/>
      <c r="N176" s="6"/>
      <c r="O176" s="37"/>
    </row>
    <row r="177" spans="1:15" ht="24.95" customHeight="1" x14ac:dyDescent="0.25">
      <c r="A177" s="43" t="str">
        <f>IF(Demographics!A177&lt;&gt;"", Demographics!A177, "")</f>
        <v/>
      </c>
      <c r="B177" s="11" t="str">
        <f>IF(Demographics!B177&lt;&gt;"", Demographics!B177, "")</f>
        <v/>
      </c>
      <c r="C177" s="11" t="str">
        <f>IF(Surgical!C177&lt;&gt;"", Surgical!C177, "")</f>
        <v/>
      </c>
      <c r="D177" s="59" t="str">
        <f>IF(Surgical!G177&lt;&gt;"", Surgical!G177, "")</f>
        <v/>
      </c>
      <c r="E177" s="24"/>
      <c r="F177" s="22"/>
      <c r="G177" s="22"/>
      <c r="H177" s="23"/>
      <c r="I177" s="68"/>
      <c r="J177" s="20"/>
      <c r="K177" s="24"/>
      <c r="L177" s="22"/>
      <c r="M177" s="22"/>
      <c r="N177" s="23"/>
      <c r="O177" s="68"/>
    </row>
    <row r="178" spans="1:15" ht="24.95" customHeight="1" x14ac:dyDescent="0.25">
      <c r="A178" s="45" t="str">
        <f>IF(Demographics!A178&lt;&gt;"", Demographics!A178, "")</f>
        <v/>
      </c>
      <c r="B178" s="46" t="str">
        <f>IF(Demographics!B178&lt;&gt;"", Demographics!B178, "")</f>
        <v/>
      </c>
      <c r="C178" s="46" t="str">
        <f>IF(Surgical!C178&lt;&gt;"", Surgical!C178, "")</f>
        <v/>
      </c>
      <c r="D178" s="60" t="str">
        <f>IF(Surgical!G178&lt;&gt;"", Surgical!G178, "")</f>
        <v/>
      </c>
      <c r="E178" s="56"/>
      <c r="F178" s="6"/>
      <c r="G178" s="6"/>
      <c r="H178" s="6"/>
      <c r="I178" s="37"/>
      <c r="J178" s="20"/>
      <c r="K178" s="56"/>
      <c r="L178" s="6"/>
      <c r="M178" s="6"/>
      <c r="N178" s="6"/>
      <c r="O178" s="37"/>
    </row>
    <row r="179" spans="1:15" ht="24.95" customHeight="1" x14ac:dyDescent="0.25">
      <c r="A179" s="43" t="str">
        <f>IF(Demographics!A179&lt;&gt;"", Demographics!A179, "")</f>
        <v/>
      </c>
      <c r="B179" s="11" t="str">
        <f>IF(Demographics!B179&lt;&gt;"", Demographics!B179, "")</f>
        <v/>
      </c>
      <c r="C179" s="11" t="str">
        <f>IF(Surgical!C179&lt;&gt;"", Surgical!C179, "")</f>
        <v/>
      </c>
      <c r="D179" s="59" t="str">
        <f>IF(Surgical!G179&lt;&gt;"", Surgical!G179, "")</f>
        <v/>
      </c>
      <c r="E179" s="24"/>
      <c r="F179" s="22"/>
      <c r="G179" s="22"/>
      <c r="H179" s="23"/>
      <c r="I179" s="68"/>
      <c r="J179" s="20"/>
      <c r="K179" s="24"/>
      <c r="L179" s="22"/>
      <c r="M179" s="22"/>
      <c r="N179" s="23"/>
      <c r="O179" s="68"/>
    </row>
    <row r="180" spans="1:15" ht="24.95" customHeight="1" x14ac:dyDescent="0.25">
      <c r="A180" s="45" t="str">
        <f>IF(Demographics!A180&lt;&gt;"", Demographics!A180, "")</f>
        <v/>
      </c>
      <c r="B180" s="46" t="str">
        <f>IF(Demographics!B180&lt;&gt;"", Demographics!B180, "")</f>
        <v/>
      </c>
      <c r="C180" s="46" t="str">
        <f>IF(Surgical!C180&lt;&gt;"", Surgical!C180, "")</f>
        <v/>
      </c>
      <c r="D180" s="60" t="str">
        <f>IF(Surgical!G180&lt;&gt;"", Surgical!G180, "")</f>
        <v/>
      </c>
      <c r="E180" s="56"/>
      <c r="F180" s="6"/>
      <c r="G180" s="6"/>
      <c r="H180" s="6"/>
      <c r="I180" s="37"/>
      <c r="J180" s="20"/>
      <c r="K180" s="56"/>
      <c r="L180" s="6"/>
      <c r="M180" s="6"/>
      <c r="N180" s="6"/>
      <c r="O180" s="37"/>
    </row>
    <row r="181" spans="1:15" ht="24.95" customHeight="1" x14ac:dyDescent="0.25">
      <c r="A181" s="43" t="str">
        <f>IF(Demographics!A181&lt;&gt;"", Demographics!A181, "")</f>
        <v/>
      </c>
      <c r="B181" s="11" t="str">
        <f>IF(Demographics!B181&lt;&gt;"", Demographics!B181, "")</f>
        <v/>
      </c>
      <c r="C181" s="11" t="str">
        <f>IF(Surgical!C181&lt;&gt;"", Surgical!C181, "")</f>
        <v/>
      </c>
      <c r="D181" s="59" t="str">
        <f>IF(Surgical!G181&lt;&gt;"", Surgical!G181, "")</f>
        <v/>
      </c>
      <c r="E181" s="24"/>
      <c r="F181" s="22"/>
      <c r="G181" s="22"/>
      <c r="H181" s="23"/>
      <c r="I181" s="68"/>
      <c r="J181" s="20"/>
      <c r="K181" s="24"/>
      <c r="L181" s="22"/>
      <c r="M181" s="22"/>
      <c r="N181" s="23"/>
      <c r="O181" s="68"/>
    </row>
    <row r="182" spans="1:15" ht="24.95" customHeight="1" x14ac:dyDescent="0.25">
      <c r="A182" s="45" t="str">
        <f>IF(Demographics!A182&lt;&gt;"", Demographics!A182, "")</f>
        <v/>
      </c>
      <c r="B182" s="46" t="str">
        <f>IF(Demographics!B182&lt;&gt;"", Demographics!B182, "")</f>
        <v/>
      </c>
      <c r="C182" s="46" t="str">
        <f>IF(Surgical!C182&lt;&gt;"", Surgical!C182, "")</f>
        <v/>
      </c>
      <c r="D182" s="60" t="str">
        <f>IF(Surgical!G182&lt;&gt;"", Surgical!G182, "")</f>
        <v/>
      </c>
      <c r="E182" s="56"/>
      <c r="F182" s="6"/>
      <c r="G182" s="6"/>
      <c r="H182" s="6"/>
      <c r="I182" s="37"/>
      <c r="J182" s="20"/>
      <c r="K182" s="56"/>
      <c r="L182" s="6"/>
      <c r="M182" s="6"/>
      <c r="N182" s="6"/>
      <c r="O182" s="37"/>
    </row>
    <row r="183" spans="1:15" ht="24.95" customHeight="1" x14ac:dyDescent="0.25">
      <c r="A183" s="43" t="str">
        <f>IF(Demographics!A183&lt;&gt;"", Demographics!A183, "")</f>
        <v/>
      </c>
      <c r="B183" s="11" t="str">
        <f>IF(Demographics!B183&lt;&gt;"", Demographics!B183, "")</f>
        <v/>
      </c>
      <c r="C183" s="11" t="str">
        <f>IF(Surgical!C183&lt;&gt;"", Surgical!C183, "")</f>
        <v/>
      </c>
      <c r="D183" s="59" t="str">
        <f>IF(Surgical!G183&lt;&gt;"", Surgical!G183, "")</f>
        <v/>
      </c>
      <c r="E183" s="24"/>
      <c r="F183" s="22"/>
      <c r="G183" s="22"/>
      <c r="H183" s="23"/>
      <c r="I183" s="68"/>
      <c r="J183" s="20"/>
      <c r="K183" s="24"/>
      <c r="L183" s="22"/>
      <c r="M183" s="22"/>
      <c r="N183" s="23"/>
      <c r="O183" s="68"/>
    </row>
    <row r="184" spans="1:15" ht="24.95" customHeight="1" x14ac:dyDescent="0.25">
      <c r="A184" s="45" t="str">
        <f>IF(Demographics!A184&lt;&gt;"", Demographics!A184, "")</f>
        <v/>
      </c>
      <c r="B184" s="46" t="str">
        <f>IF(Demographics!B184&lt;&gt;"", Demographics!B184, "")</f>
        <v/>
      </c>
      <c r="C184" s="46" t="str">
        <f>IF(Surgical!C184&lt;&gt;"", Surgical!C184, "")</f>
        <v/>
      </c>
      <c r="D184" s="60" t="str">
        <f>IF(Surgical!G184&lt;&gt;"", Surgical!G184, "")</f>
        <v/>
      </c>
      <c r="E184" s="56"/>
      <c r="F184" s="6"/>
      <c r="G184" s="6"/>
      <c r="H184" s="6"/>
      <c r="I184" s="37"/>
      <c r="J184" s="20"/>
      <c r="K184" s="56"/>
      <c r="L184" s="6"/>
      <c r="M184" s="6"/>
      <c r="N184" s="6"/>
      <c r="O184" s="37"/>
    </row>
    <row r="185" spans="1:15" ht="24.95" customHeight="1" x14ac:dyDescent="0.25">
      <c r="A185" s="43" t="str">
        <f>IF(Demographics!A185&lt;&gt;"", Demographics!A185, "")</f>
        <v/>
      </c>
      <c r="B185" s="11" t="str">
        <f>IF(Demographics!B185&lt;&gt;"", Demographics!B185, "")</f>
        <v/>
      </c>
      <c r="C185" s="11" t="str">
        <f>IF(Surgical!C185&lt;&gt;"", Surgical!C185, "")</f>
        <v/>
      </c>
      <c r="D185" s="59" t="str">
        <f>IF(Surgical!G185&lt;&gt;"", Surgical!G185, "")</f>
        <v/>
      </c>
      <c r="E185" s="24"/>
      <c r="F185" s="22"/>
      <c r="G185" s="22"/>
      <c r="H185" s="23"/>
      <c r="I185" s="68"/>
      <c r="J185" s="20"/>
      <c r="K185" s="24"/>
      <c r="L185" s="22"/>
      <c r="M185" s="22"/>
      <c r="N185" s="23"/>
      <c r="O185" s="68"/>
    </row>
    <row r="186" spans="1:15" ht="24.95" customHeight="1" x14ac:dyDescent="0.25">
      <c r="A186" s="45" t="str">
        <f>IF(Demographics!A186&lt;&gt;"", Demographics!A186, "")</f>
        <v/>
      </c>
      <c r="B186" s="46" t="str">
        <f>IF(Demographics!B186&lt;&gt;"", Demographics!B186, "")</f>
        <v/>
      </c>
      <c r="C186" s="46" t="str">
        <f>IF(Surgical!C186&lt;&gt;"", Surgical!C186, "")</f>
        <v/>
      </c>
      <c r="D186" s="60" t="str">
        <f>IF(Surgical!G186&lt;&gt;"", Surgical!G186, "")</f>
        <v/>
      </c>
      <c r="E186" s="56"/>
      <c r="F186" s="6"/>
      <c r="G186" s="6"/>
      <c r="H186" s="6"/>
      <c r="I186" s="37"/>
      <c r="J186" s="20"/>
      <c r="K186" s="56"/>
      <c r="L186" s="6"/>
      <c r="M186" s="6"/>
      <c r="N186" s="6"/>
      <c r="O186" s="37"/>
    </row>
    <row r="187" spans="1:15" ht="24.95" customHeight="1" x14ac:dyDescent="0.25">
      <c r="A187" s="43" t="str">
        <f>IF(Demographics!A187&lt;&gt;"", Demographics!A187, "")</f>
        <v/>
      </c>
      <c r="B187" s="11" t="str">
        <f>IF(Demographics!B187&lt;&gt;"", Demographics!B187, "")</f>
        <v/>
      </c>
      <c r="C187" s="11" t="str">
        <f>IF(Surgical!C187&lt;&gt;"", Surgical!C187, "")</f>
        <v/>
      </c>
      <c r="D187" s="59" t="str">
        <f>IF(Surgical!G187&lt;&gt;"", Surgical!G187, "")</f>
        <v/>
      </c>
      <c r="E187" s="24"/>
      <c r="F187" s="22"/>
      <c r="G187" s="22"/>
      <c r="H187" s="23"/>
      <c r="I187" s="68"/>
      <c r="J187" s="20"/>
      <c r="K187" s="24"/>
      <c r="L187" s="22"/>
      <c r="M187" s="22"/>
      <c r="N187" s="23"/>
      <c r="O187" s="68"/>
    </row>
    <row r="188" spans="1:15" ht="24.95" customHeight="1" x14ac:dyDescent="0.25">
      <c r="A188" s="45" t="str">
        <f>IF(Demographics!A188&lt;&gt;"", Demographics!A188, "")</f>
        <v/>
      </c>
      <c r="B188" s="46" t="str">
        <f>IF(Demographics!B188&lt;&gt;"", Demographics!B188, "")</f>
        <v/>
      </c>
      <c r="C188" s="46" t="str">
        <f>IF(Surgical!C188&lt;&gt;"", Surgical!C188, "")</f>
        <v/>
      </c>
      <c r="D188" s="60" t="str">
        <f>IF(Surgical!G188&lt;&gt;"", Surgical!G188, "")</f>
        <v/>
      </c>
      <c r="E188" s="56"/>
      <c r="F188" s="6"/>
      <c r="G188" s="6"/>
      <c r="H188" s="6"/>
      <c r="I188" s="37"/>
      <c r="J188" s="20"/>
      <c r="K188" s="56"/>
      <c r="L188" s="6"/>
      <c r="M188" s="6"/>
      <c r="N188" s="6"/>
      <c r="O188" s="37"/>
    </row>
    <row r="189" spans="1:15" ht="24.95" customHeight="1" x14ac:dyDescent="0.25">
      <c r="A189" s="43" t="str">
        <f>IF(Demographics!A189&lt;&gt;"", Demographics!A189, "")</f>
        <v/>
      </c>
      <c r="B189" s="11" t="str">
        <f>IF(Demographics!B189&lt;&gt;"", Demographics!B189, "")</f>
        <v/>
      </c>
      <c r="C189" s="11" t="str">
        <f>IF(Surgical!C189&lt;&gt;"", Surgical!C189, "")</f>
        <v/>
      </c>
      <c r="D189" s="59" t="str">
        <f>IF(Surgical!G189&lt;&gt;"", Surgical!G189, "")</f>
        <v/>
      </c>
      <c r="E189" s="24"/>
      <c r="F189" s="22"/>
      <c r="G189" s="22"/>
      <c r="H189" s="23"/>
      <c r="I189" s="68"/>
      <c r="J189" s="20"/>
      <c r="K189" s="24"/>
      <c r="L189" s="22"/>
      <c r="M189" s="22"/>
      <c r="N189" s="23"/>
      <c r="O189" s="68"/>
    </row>
    <row r="190" spans="1:15" ht="24.95" customHeight="1" x14ac:dyDescent="0.25">
      <c r="A190" s="45" t="str">
        <f>IF(Demographics!A190&lt;&gt;"", Demographics!A190, "")</f>
        <v/>
      </c>
      <c r="B190" s="46" t="str">
        <f>IF(Demographics!B190&lt;&gt;"", Demographics!B190, "")</f>
        <v/>
      </c>
      <c r="C190" s="46" t="str">
        <f>IF(Surgical!C190&lt;&gt;"", Surgical!C190, "")</f>
        <v/>
      </c>
      <c r="D190" s="60" t="str">
        <f>IF(Surgical!G190&lt;&gt;"", Surgical!G190, "")</f>
        <v/>
      </c>
      <c r="E190" s="56"/>
      <c r="F190" s="6"/>
      <c r="G190" s="6"/>
      <c r="H190" s="6"/>
      <c r="I190" s="37"/>
      <c r="J190" s="20"/>
      <c r="K190" s="56"/>
      <c r="L190" s="6"/>
      <c r="M190" s="6"/>
      <c r="N190" s="6"/>
      <c r="O190" s="37"/>
    </row>
    <row r="191" spans="1:15" ht="24.95" customHeight="1" x14ac:dyDescent="0.25">
      <c r="A191" s="43" t="str">
        <f>IF(Demographics!A191&lt;&gt;"", Demographics!A191, "")</f>
        <v/>
      </c>
      <c r="B191" s="11" t="str">
        <f>IF(Demographics!B191&lt;&gt;"", Demographics!B191, "")</f>
        <v/>
      </c>
      <c r="C191" s="11" t="str">
        <f>IF(Surgical!C191&lt;&gt;"", Surgical!C191, "")</f>
        <v/>
      </c>
      <c r="D191" s="59" t="str">
        <f>IF(Surgical!G191&lt;&gt;"", Surgical!G191, "")</f>
        <v/>
      </c>
      <c r="E191" s="24"/>
      <c r="F191" s="22"/>
      <c r="G191" s="22"/>
      <c r="H191" s="23"/>
      <c r="I191" s="68"/>
      <c r="J191" s="20"/>
      <c r="K191" s="24"/>
      <c r="L191" s="22"/>
      <c r="M191" s="22"/>
      <c r="N191" s="23"/>
      <c r="O191" s="68"/>
    </row>
    <row r="192" spans="1:15" ht="24.95" customHeight="1" x14ac:dyDescent="0.25">
      <c r="A192" s="45" t="str">
        <f>IF(Demographics!A192&lt;&gt;"", Demographics!A192, "")</f>
        <v/>
      </c>
      <c r="B192" s="46" t="str">
        <f>IF(Demographics!B192&lt;&gt;"", Demographics!B192, "")</f>
        <v/>
      </c>
      <c r="C192" s="46" t="str">
        <f>IF(Surgical!C192&lt;&gt;"", Surgical!C192, "")</f>
        <v/>
      </c>
      <c r="D192" s="60" t="str">
        <f>IF(Surgical!G192&lt;&gt;"", Surgical!G192, "")</f>
        <v/>
      </c>
      <c r="E192" s="56"/>
      <c r="F192" s="6"/>
      <c r="G192" s="6"/>
      <c r="H192" s="6"/>
      <c r="I192" s="37"/>
      <c r="J192" s="20"/>
      <c r="K192" s="56"/>
      <c r="L192" s="6"/>
      <c r="M192" s="6"/>
      <c r="N192" s="6"/>
      <c r="O192" s="37"/>
    </row>
    <row r="193" spans="1:15" ht="24.95" customHeight="1" x14ac:dyDescent="0.25">
      <c r="A193" s="43" t="str">
        <f>IF(Demographics!A193&lt;&gt;"", Demographics!A193, "")</f>
        <v/>
      </c>
      <c r="B193" s="11" t="str">
        <f>IF(Demographics!B193&lt;&gt;"", Demographics!B193, "")</f>
        <v/>
      </c>
      <c r="C193" s="11" t="str">
        <f>IF(Surgical!C193&lt;&gt;"", Surgical!C193, "")</f>
        <v/>
      </c>
      <c r="D193" s="59" t="str">
        <f>IF(Surgical!G193&lt;&gt;"", Surgical!G193, "")</f>
        <v/>
      </c>
      <c r="E193" s="24"/>
      <c r="F193" s="22"/>
      <c r="G193" s="22"/>
      <c r="H193" s="23"/>
      <c r="I193" s="68"/>
      <c r="J193" s="20"/>
      <c r="K193" s="24"/>
      <c r="L193" s="22"/>
      <c r="M193" s="22"/>
      <c r="N193" s="23"/>
      <c r="O193" s="68"/>
    </row>
    <row r="194" spans="1:15" ht="24.95" customHeight="1" x14ac:dyDescent="0.25">
      <c r="A194" s="45" t="str">
        <f>IF(Demographics!A194&lt;&gt;"", Demographics!A194, "")</f>
        <v/>
      </c>
      <c r="B194" s="46" t="str">
        <f>IF(Demographics!B194&lt;&gt;"", Demographics!B194, "")</f>
        <v/>
      </c>
      <c r="C194" s="46" t="str">
        <f>IF(Surgical!C194&lt;&gt;"", Surgical!C194, "")</f>
        <v/>
      </c>
      <c r="D194" s="60" t="str">
        <f>IF(Surgical!G194&lt;&gt;"", Surgical!G194, "")</f>
        <v/>
      </c>
      <c r="E194" s="56"/>
      <c r="F194" s="6"/>
      <c r="G194" s="6"/>
      <c r="H194" s="6"/>
      <c r="I194" s="37"/>
      <c r="J194" s="20"/>
      <c r="K194" s="56"/>
      <c r="L194" s="6"/>
      <c r="M194" s="6"/>
      <c r="N194" s="6"/>
      <c r="O194" s="37"/>
    </row>
    <row r="195" spans="1:15" ht="24.95" customHeight="1" x14ac:dyDescent="0.25">
      <c r="A195" s="43" t="str">
        <f>IF(Demographics!A195&lt;&gt;"", Demographics!A195, "")</f>
        <v/>
      </c>
      <c r="B195" s="11" t="str">
        <f>IF(Demographics!B195&lt;&gt;"", Demographics!B195, "")</f>
        <v/>
      </c>
      <c r="C195" s="11" t="str">
        <f>IF(Surgical!C195&lt;&gt;"", Surgical!C195, "")</f>
        <v/>
      </c>
      <c r="D195" s="59" t="str">
        <f>IF(Surgical!G195&lt;&gt;"", Surgical!G195, "")</f>
        <v/>
      </c>
      <c r="E195" s="24"/>
      <c r="F195" s="22"/>
      <c r="G195" s="22"/>
      <c r="H195" s="23"/>
      <c r="I195" s="68"/>
      <c r="J195" s="20"/>
      <c r="K195" s="24"/>
      <c r="L195" s="22"/>
      <c r="M195" s="22"/>
      <c r="N195" s="23"/>
      <c r="O195" s="68"/>
    </row>
    <row r="196" spans="1:15" ht="24.95" customHeight="1" x14ac:dyDescent="0.25">
      <c r="A196" s="45" t="str">
        <f>IF(Demographics!A196&lt;&gt;"", Demographics!A196, "")</f>
        <v/>
      </c>
      <c r="B196" s="46" t="str">
        <f>IF(Demographics!B196&lt;&gt;"", Demographics!B196, "")</f>
        <v/>
      </c>
      <c r="C196" s="46" t="str">
        <f>IF(Surgical!C196&lt;&gt;"", Surgical!C196, "")</f>
        <v/>
      </c>
      <c r="D196" s="60" t="str">
        <f>IF(Surgical!G196&lt;&gt;"", Surgical!G196, "")</f>
        <v/>
      </c>
      <c r="E196" s="56"/>
      <c r="F196" s="6"/>
      <c r="G196" s="6"/>
      <c r="H196" s="6"/>
      <c r="I196" s="37"/>
      <c r="J196" s="20"/>
      <c r="K196" s="56"/>
      <c r="L196" s="6"/>
      <c r="M196" s="6"/>
      <c r="N196" s="6"/>
      <c r="O196" s="37"/>
    </row>
    <row r="197" spans="1:15" ht="24.95" customHeight="1" x14ac:dyDescent="0.25">
      <c r="A197" s="43" t="str">
        <f>IF(Demographics!A197&lt;&gt;"", Demographics!A197, "")</f>
        <v/>
      </c>
      <c r="B197" s="11" t="str">
        <f>IF(Demographics!B197&lt;&gt;"", Demographics!B197, "")</f>
        <v/>
      </c>
      <c r="C197" s="11" t="str">
        <f>IF(Surgical!C197&lt;&gt;"", Surgical!C197, "")</f>
        <v/>
      </c>
      <c r="D197" s="59" t="str">
        <f>IF(Surgical!G197&lt;&gt;"", Surgical!G197, "")</f>
        <v/>
      </c>
      <c r="E197" s="24"/>
      <c r="F197" s="22"/>
      <c r="G197" s="22"/>
      <c r="H197" s="23"/>
      <c r="I197" s="68"/>
      <c r="J197" s="20"/>
      <c r="K197" s="24"/>
      <c r="L197" s="22"/>
      <c r="M197" s="22"/>
      <c r="N197" s="23"/>
      <c r="O197" s="68"/>
    </row>
    <row r="198" spans="1:15" ht="24.95" customHeight="1" x14ac:dyDescent="0.25">
      <c r="A198" s="45" t="str">
        <f>IF(Demographics!A198&lt;&gt;"", Demographics!A198, "")</f>
        <v/>
      </c>
      <c r="B198" s="46" t="str">
        <f>IF(Demographics!B198&lt;&gt;"", Demographics!B198, "")</f>
        <v/>
      </c>
      <c r="C198" s="46" t="str">
        <f>IF(Surgical!C198&lt;&gt;"", Surgical!C198, "")</f>
        <v/>
      </c>
      <c r="D198" s="60" t="str">
        <f>IF(Surgical!G198&lt;&gt;"", Surgical!G198, "")</f>
        <v/>
      </c>
      <c r="E198" s="56"/>
      <c r="F198" s="6"/>
      <c r="G198" s="6"/>
      <c r="H198" s="6"/>
      <c r="I198" s="37"/>
      <c r="J198" s="20"/>
      <c r="K198" s="56"/>
      <c r="L198" s="6"/>
      <c r="M198" s="6"/>
      <c r="N198" s="6"/>
      <c r="O198" s="37"/>
    </row>
    <row r="199" spans="1:15" ht="24.95" customHeight="1" x14ac:dyDescent="0.25">
      <c r="A199" s="43" t="str">
        <f>IF(Demographics!A199&lt;&gt;"", Demographics!A199, "")</f>
        <v/>
      </c>
      <c r="B199" s="11" t="str">
        <f>IF(Demographics!B199&lt;&gt;"", Demographics!B199, "")</f>
        <v/>
      </c>
      <c r="C199" s="11" t="str">
        <f>IF(Surgical!C199&lt;&gt;"", Surgical!C199, "")</f>
        <v/>
      </c>
      <c r="D199" s="59" t="str">
        <f>IF(Surgical!G199&lt;&gt;"", Surgical!G199, "")</f>
        <v/>
      </c>
      <c r="E199" s="24"/>
      <c r="F199" s="22"/>
      <c r="G199" s="22"/>
      <c r="H199" s="23"/>
      <c r="I199" s="68"/>
      <c r="J199" s="20"/>
      <c r="K199" s="24"/>
      <c r="L199" s="22"/>
      <c r="M199" s="22"/>
      <c r="N199" s="23"/>
      <c r="O199" s="68"/>
    </row>
    <row r="200" spans="1:15" ht="24.95" customHeight="1" x14ac:dyDescent="0.25">
      <c r="A200" s="45" t="str">
        <f>IF(Demographics!A200&lt;&gt;"", Demographics!A200, "")</f>
        <v/>
      </c>
      <c r="B200" s="46" t="str">
        <f>IF(Demographics!B200&lt;&gt;"", Demographics!B200, "")</f>
        <v/>
      </c>
      <c r="C200" s="46" t="str">
        <f>IF(Surgical!C200&lt;&gt;"", Surgical!C200, "")</f>
        <v/>
      </c>
      <c r="D200" s="60" t="str">
        <f>IF(Surgical!G200&lt;&gt;"", Surgical!G200, "")</f>
        <v/>
      </c>
      <c r="E200" s="56"/>
      <c r="F200" s="6"/>
      <c r="G200" s="6"/>
      <c r="H200" s="6"/>
      <c r="I200" s="37"/>
      <c r="J200" s="20"/>
      <c r="K200" s="56"/>
      <c r="L200" s="6"/>
      <c r="M200" s="6"/>
      <c r="N200" s="6"/>
      <c r="O200" s="37"/>
    </row>
    <row r="201" spans="1:15" ht="24.95" customHeight="1" x14ac:dyDescent="0.25">
      <c r="A201" s="43" t="str">
        <f>IF(Demographics!A201&lt;&gt;"", Demographics!A201, "")</f>
        <v/>
      </c>
      <c r="B201" s="11" t="str">
        <f>IF(Demographics!B201&lt;&gt;"", Demographics!B201, "")</f>
        <v/>
      </c>
      <c r="C201" s="11" t="str">
        <f>IF(Surgical!C201&lt;&gt;"", Surgical!C201, "")</f>
        <v/>
      </c>
      <c r="D201" s="59" t="str">
        <f>IF(Surgical!G201&lt;&gt;"", Surgical!G201, "")</f>
        <v/>
      </c>
      <c r="E201" s="24"/>
      <c r="F201" s="22"/>
      <c r="G201" s="22"/>
      <c r="H201" s="23"/>
      <c r="I201" s="68"/>
      <c r="J201" s="20"/>
      <c r="K201" s="24"/>
      <c r="L201" s="22"/>
      <c r="M201" s="22"/>
      <c r="N201" s="23"/>
      <c r="O201" s="68"/>
    </row>
    <row r="202" spans="1:15" ht="24.95" customHeight="1" x14ac:dyDescent="0.25">
      <c r="A202" s="45" t="str">
        <f>IF(Demographics!A202&lt;&gt;"", Demographics!A202, "")</f>
        <v/>
      </c>
      <c r="B202" s="46" t="str">
        <f>IF(Demographics!B202&lt;&gt;"", Demographics!B202, "")</f>
        <v/>
      </c>
      <c r="C202" s="46" t="str">
        <f>IF(Surgical!C202&lt;&gt;"", Surgical!C202, "")</f>
        <v/>
      </c>
      <c r="D202" s="60" t="str">
        <f>IF(Surgical!G202&lt;&gt;"", Surgical!G202, "")</f>
        <v/>
      </c>
      <c r="E202" s="56"/>
      <c r="F202" s="6"/>
      <c r="G202" s="6"/>
      <c r="H202" s="6"/>
      <c r="I202" s="37"/>
      <c r="J202" s="20"/>
      <c r="K202" s="56"/>
      <c r="L202" s="6"/>
      <c r="M202" s="6"/>
      <c r="N202" s="6"/>
      <c r="O202" s="37"/>
    </row>
    <row r="203" spans="1:15" ht="24.95" customHeight="1" thickBot="1" x14ac:dyDescent="0.3">
      <c r="A203" s="48" t="str">
        <f>IF(Demographics!A203&lt;&gt;"", Demographics!A203, "")</f>
        <v/>
      </c>
      <c r="B203" s="49" t="str">
        <f>IF(Demographics!B203&lt;&gt;"", Demographics!B203, "")</f>
        <v/>
      </c>
      <c r="C203" s="49" t="str">
        <f>IF(Surgical!C203&lt;&gt;"", Surgical!C203, "")</f>
        <v/>
      </c>
      <c r="D203" s="61" t="str">
        <f>IF(Surgical!G203&lt;&gt;"", Surgical!G203, "")</f>
        <v/>
      </c>
      <c r="E203" s="57"/>
      <c r="F203" s="22"/>
      <c r="G203" s="22"/>
      <c r="H203" s="23"/>
      <c r="I203" s="68"/>
      <c r="J203" s="20"/>
      <c r="K203" s="24"/>
      <c r="L203" s="22"/>
      <c r="M203" s="22"/>
      <c r="N203" s="23"/>
      <c r="O203" s="68"/>
    </row>
  </sheetData>
  <sheetProtection password="C941" sheet="1" objects="1" scenarios="1"/>
  <mergeCells count="11">
    <mergeCell ref="N2:O2"/>
    <mergeCell ref="A1:O1"/>
    <mergeCell ref="A2:A3"/>
    <mergeCell ref="B2:B3"/>
    <mergeCell ref="C2:C3"/>
    <mergeCell ref="D2:D3"/>
    <mergeCell ref="E2:E3"/>
    <mergeCell ref="F2:G2"/>
    <mergeCell ref="H2:I2"/>
    <mergeCell ref="K2:K3"/>
    <mergeCell ref="L2:M2"/>
  </mergeCells>
  <dataValidations count="2">
    <dataValidation type="list" allowBlank="1" showInputMessage="1" promptTitle="SRT TEST  used: " prompt="OLSA_x000a_OLKISA_x000a__x000a_or enter name of other test" sqref="F4:F203 L4:L203 H4:H203 N4:N203" xr:uid="{00000000-0002-0000-0800-000000000000}">
      <formula1>"OLSA, OLKISA,"</formula1>
    </dataValidation>
    <dataValidation operator="lessThanOrEqual" allowBlank="1" showInputMessage="1" showErrorMessage="1" sqref="D4:D203" xr:uid="{00000000-0002-0000-0800-000001000000}"/>
  </dataValidations>
  <pageMargins left="0.70866141732283472" right="0.70866141732283472" top="1" bottom="0.74803149606299213" header="0.31496062992125984" footer="0.31496062992125984"/>
  <pageSetup paperSize="9" scale="31" orientation="portrait" r:id="rId1"/>
  <headerFooter>
    <oddHeader xml:space="preserve">&amp;LMinimal reporting standards for Active Middle Ear Hearing Implants
Maier H et al.
Supplement &amp;C&amp;A 
Page &amp;P/&amp;N&amp;RData Collection Sheet -Version 1.0 </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error="Enter a value _x000a_between +5 an -15_x000a_or Select _x000a_CNT_x000a_DNT" promptTitle="Pre OP " prompt="aided SRT in noise _x000a_Enter a value _x000a_between +5 an -15  [dB SNR]_x000a_or Select _x000a_CNT_x000a_DNT" xr:uid="{00000000-0002-0000-0800-000002000000}">
          <x14:formula1>
            <xm:f>'Drop Down Lists'!$AF$3:$AF$205</xm:f>
          </x14:formula1>
          <xm:sqref>I4:I203</xm:sqref>
        </x14:dataValidation>
        <x14:dataValidation type="list" allowBlank="1" showInputMessage="1" showErrorMessage="1" error="Enter a value _x000a_between +5 an -15_x000a_or Select _x000a_CNT_x000a_DNT" promptTitle="Pre OP " prompt="unaided SRT in noise _x000a_Enter a value _x000a_between +5 an -15 [dB  SNR]_x000a_or Select _x000a_CNT_x000a_DNT" xr:uid="{00000000-0002-0000-0800-000003000000}">
          <x14:formula1>
            <xm:f>'Drop Down Lists'!$AF$3:$AF$205</xm:f>
          </x14:formula1>
          <xm:sqref>G4:G203</xm:sqref>
        </x14:dataValidation>
        <x14:dataValidation type="list" allowBlank="1" showInputMessage="1" showErrorMessage="1" error="Enter a value _x000a_between +5 an -15_x000a_or Select _x000a_CNT_x000a_DNT" promptTitle="6M post activation" prompt="aided SRT in noise_x000a_Enter a value _x000a_between +5 an -15  [dB SNR]_x000a_or Select _x000a_CNT_x000a_DNT" xr:uid="{00000000-0002-0000-0800-000004000000}">
          <x14:formula1>
            <xm:f>'Drop Down Lists'!$AF$3:$AF$205</xm:f>
          </x14:formula1>
          <xm:sqref>O4:O203</xm:sqref>
        </x14:dataValidation>
        <x14:dataValidation type="list" allowBlank="1" showInputMessage="1" showErrorMessage="1" error="Enter a value _x000a_between +5 an -15_x000a_or Select _x000a_CNT_x000a_DNT" promptTitle="6M post activation" prompt="unaided SRT in noise _x000a_Enter a value _x000a_between +5 an -15 [dB  SNR]_x000a_or Select _x000a_CNT_x000a_DNT" xr:uid="{00000000-0002-0000-0800-000005000000}">
          <x14:formula1>
            <xm:f>'Drop Down Lists'!$AF$3:$AF$205</xm:f>
          </x14:formula1>
          <xm:sqref>M4:M203</xm:sqref>
        </x14:dataValidation>
        <x14:dataValidation type="date" operator="lessThanOrEqual" allowBlank="1" showInputMessage="1" showErrorMessage="1" promptTitle="DATE" prompt="Enter Date of test Pre Op" xr:uid="{00000000-0002-0000-0800-000006000000}">
          <x14:formula1>
            <xm:f>Surgical!D4</xm:f>
          </x14:formula1>
          <xm:sqref>E4:E203</xm:sqref>
        </x14:dataValidation>
        <x14:dataValidation type="date" operator="greaterThanOrEqual" allowBlank="1" showInputMessage="1" showErrorMessage="1" error="Date has to be 6 month after activation" promptTitle="DATE" prompt="Enter Date of test 6M post activiation" xr:uid="{00000000-0002-0000-0800-000007000000}">
          <x14:formula1>
            <xm:f>DATE(YEAR(Surgical!E4),MONTH(Surgical!E4)+6,DAY(Surgical!E4))</xm:f>
          </x14:formula1>
          <xm:sqref>K4:K203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Cover Page</vt:lpstr>
      <vt:lpstr>Demographics</vt:lpstr>
      <vt:lpstr>Surgical</vt:lpstr>
      <vt:lpstr>BC Thresholds</vt:lpstr>
      <vt:lpstr>AC Thresholds</vt:lpstr>
      <vt:lpstr>SF Thresholds</vt:lpstr>
      <vt:lpstr>WRS under Headphones</vt:lpstr>
      <vt:lpstr>WRS in Soundfield</vt:lpstr>
      <vt:lpstr>SRT in noise</vt:lpstr>
      <vt:lpstr>APHAB</vt:lpstr>
      <vt:lpstr>Drop Down Lists</vt:lpstr>
      <vt:lpstr>'AC Thresholds'!Druckbereich</vt:lpstr>
      <vt:lpstr>APHAB!Druckbereich</vt:lpstr>
      <vt:lpstr>'BC Thresholds'!Druckbereich</vt:lpstr>
      <vt:lpstr>Demographics!Druckbereich</vt:lpstr>
      <vt:lpstr>'SF Thresholds'!Druckbereich</vt:lpstr>
      <vt:lpstr>'SRT in noise'!Druckbereich</vt:lpstr>
      <vt:lpstr>Surgical!Druckbereich</vt:lpstr>
      <vt:lpstr>'WRS in Soundfield'!Druckbereich</vt:lpstr>
      <vt:lpstr>'WRS under Headphones'!Druckbereich</vt:lpstr>
      <vt:lpstr>Surgical!Drucktitel</vt:lpstr>
    </vt:vector>
  </TitlesOfParts>
  <Company>MED-EL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Wiek</dc:creator>
  <cp:lastModifiedBy>Claudia Häßler - DGHNO</cp:lastModifiedBy>
  <cp:lastPrinted>2018-05-28T14:24:26Z</cp:lastPrinted>
  <dcterms:created xsi:type="dcterms:W3CDTF">2018-03-29T07:14:15Z</dcterms:created>
  <dcterms:modified xsi:type="dcterms:W3CDTF">2026-03-09T09:04:16Z</dcterms:modified>
</cp:coreProperties>
</file>